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M:\Shared\--מכרזים החל מ2021--\אתר המכרזים\אתר המכרזים\מסמכי מכרז\"/>
    </mc:Choice>
  </mc:AlternateContent>
  <xr:revisionPtr revIDLastSave="0" documentId="8_{3EC83480-944A-4141-B068-DEC58150269F}" xr6:coauthVersionLast="36" xr6:coauthVersionMax="36" xr10:uidLastSave="{00000000-0000-0000-0000-000000000000}"/>
  <bookViews>
    <workbookView xWindow="0" yWindow="0" windowWidth="21570" windowHeight="808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F26" i="1" l="1"/>
  <c r="F28" i="1" s="1"/>
  <c r="E26" i="1"/>
  <c r="E28" i="1" s="1"/>
  <c r="D26" i="1"/>
  <c r="D28" i="1" s="1"/>
  <c r="C26" i="1"/>
  <c r="C28" i="1" s="1"/>
  <c r="D36" i="1"/>
</calcChain>
</file>

<file path=xl/sharedStrings.xml><?xml version="1.0" encoding="utf-8"?>
<sst xmlns="http://schemas.openxmlformats.org/spreadsheetml/2006/main" count="49" uniqueCount="48">
  <si>
    <t>הבראה</t>
  </si>
  <si>
    <t>קרן השתלמות</t>
  </si>
  <si>
    <t>ביטוח לאומי</t>
  </si>
  <si>
    <t>חופשה</t>
  </si>
  <si>
    <t xml:space="preserve">מאבטח מתקדם ב' ב-₪ </t>
  </si>
  <si>
    <t xml:space="preserve">בודק בטחוני ב-₪ </t>
  </si>
  <si>
    <t>מפעיל מוקד אבטחה (מוקדן) ב-₪</t>
  </si>
  <si>
    <t>תאריך</t>
  </si>
  <si>
    <t>חתימת המציע</t>
  </si>
  <si>
    <t>אימות חתימה</t>
  </si>
  <si>
    <t>שם</t>
  </si>
  <si>
    <t>חתימה וחותמת</t>
  </si>
  <si>
    <t>סה"כ עלות לשעת עבודה בשקלים חדשים לא כולל מע"מ   X+Y+Z</t>
  </si>
  <si>
    <t>₪ (ברוטו)</t>
  </si>
  <si>
    <t xml:space="preserve">שכר יסוד לשעת עבודה </t>
  </si>
  <si>
    <t>דמי חגים</t>
  </si>
  <si>
    <t>שי לחג</t>
  </si>
  <si>
    <t>פנסיה - תגמולים</t>
  </si>
  <si>
    <t>פיצויים</t>
  </si>
  <si>
    <t>מחלה</t>
  </si>
  <si>
    <t>מענק מצוינות</t>
  </si>
  <si>
    <t>סה"כ עלות רכיבי שכר עובדים לשעת עבודה (בש"ח לא כולל מע"מ)  X</t>
  </si>
  <si>
    <t>מכרז פומבי מס'  5/2024 למתן שירותי שמירה ואבטחה לאוניברסיטת חיפה</t>
  </si>
  <si>
    <t xml:space="preserve">אגף רכש והתקשרויות
Procurement &amp; Contracts Division
מחלקת מכרזים
</t>
  </si>
  <si>
    <t>הוראות למילוי הקובץ:</t>
  </si>
  <si>
    <t xml:space="preserve">סה"כ עלות חודשית מוצעת בשקלים חדשים לא כולל מע"מ M+E+F </t>
  </si>
  <si>
    <t xml:space="preserve">במידה ומנב"ט הקבלן יידרש לעבוד בימי המנוחה השבועית ו/או חג, הדבר ייעשה באישור מראש ובכתב, ומנב"ט הקבלן יהיה זכאי לתוספת של 50% לשעת עבודה (בסך של 35.71 ₪ ברוטו) משכר היסוד בנוסף על השכר החודשי המפורט לעיל. </t>
  </si>
  <si>
    <t>הוראות ביחס לשכרו של מנב"ט הקבלן:</t>
  </si>
  <si>
    <t>הצהרות והתחייבויות המציע ביחס להצעת המחיר וכל רכיביה (טבלה א' +טבלה ב'):</t>
  </si>
  <si>
    <t>לעניין זה יובהר כי שכרו החודשי של מנב"ט הקבלן (20,000 ₪) יהיה השכר הקובע לצורך חישוב הפרשות פנסיוניות  ואילו שכר היסוד (13,000 ₪ ) יהיה השכר הקובע לצורך חישוב יתר הזכויות הסוציאליות בכפוף לכל דין .על המציע להביא זאת בחשבון במסגרת תחשיב העלויות הנוספות לחודש עבור העסקת מנב"ט הקבלן. יתר תנאי העסקתו של מנב"ט הקבלן יהיו כמחויב על פי דין. כמו כן, תנאי להעסקתו של מנב"ט הקבלן בתנאים אלו הוא קבלת אישורו המוקדם בכתב בהתאם להוראות סעיף 8(ב) לצו ההרחבה בענף השמירה מיום 22.7.14 ובנוסח "טופס הסדר תשלום תוספת כוללת לעובד" כמפורט בצו ההרחבה בענף השמירה.</t>
  </si>
  <si>
    <t>מאבטח בסיסי 
ב-₪</t>
  </si>
  <si>
    <t>סה"כ  עלות שעתית מוצעת ללא מע"מ במכפלת כמות השעות המשוערת בחודש A(X+Y+Z)</t>
  </si>
  <si>
    <r>
      <t>קובץ הצעת המחיר- נספ</t>
    </r>
    <r>
      <rPr>
        <b/>
        <u/>
        <sz val="19"/>
        <rFont val="Arial"/>
        <family val="2"/>
        <scheme val="minor"/>
      </rPr>
      <t>ח ב'1</t>
    </r>
  </si>
  <si>
    <r>
      <t xml:space="preserve">עלויות נוספות מוצעות לשעת עבודה (בש"ח לא כולל מע"מ)  </t>
    </r>
    <r>
      <rPr>
        <b/>
        <sz val="15"/>
        <color theme="1"/>
        <rFont val="Arial"/>
        <family val="2"/>
        <scheme val="minor"/>
      </rPr>
      <t>Y</t>
    </r>
  </si>
  <si>
    <r>
      <t>רווח מוצע לשעת עבודה (</t>
    </r>
    <r>
      <rPr>
        <u/>
        <sz val="15"/>
        <color theme="1"/>
        <rFont val="Arial"/>
        <family val="2"/>
        <scheme val="minor"/>
      </rPr>
      <t>בש"ח</t>
    </r>
    <r>
      <rPr>
        <sz val="15"/>
        <color theme="1"/>
        <rFont val="Arial"/>
        <family val="2"/>
        <scheme val="minor"/>
      </rPr>
      <t xml:space="preserve"> לא כולל מע"מ)  </t>
    </r>
    <r>
      <rPr>
        <b/>
        <sz val="15"/>
        <color theme="1"/>
        <rFont val="Arial"/>
        <family val="2"/>
        <scheme val="minor"/>
      </rPr>
      <t>Z</t>
    </r>
  </si>
  <si>
    <r>
      <t xml:space="preserve">כמות שעות משוערת </t>
    </r>
    <r>
      <rPr>
        <b/>
        <u/>
        <sz val="15"/>
        <color theme="1"/>
        <rFont val="Arial"/>
        <family val="2"/>
        <scheme val="minor"/>
      </rPr>
      <t>לחודש</t>
    </r>
    <r>
      <rPr>
        <b/>
        <sz val="15"/>
        <color theme="1"/>
        <rFont val="Arial"/>
        <family val="2"/>
        <scheme val="minor"/>
      </rPr>
      <t xml:space="preserve"> עבור כל סוג עובד A</t>
    </r>
  </si>
  <si>
    <r>
      <t xml:space="preserve">עלויות נוספות מוצעות לחודש (בש"ח לא כולל מע"מ) </t>
    </r>
    <r>
      <rPr>
        <b/>
        <sz val="15"/>
        <color theme="1"/>
        <rFont val="Arial"/>
        <family val="2"/>
        <scheme val="minor"/>
      </rPr>
      <t>E</t>
    </r>
  </si>
  <si>
    <r>
      <t xml:space="preserve">רווח חודשי מוצע (בש"ח לא כולל מע"מ) </t>
    </r>
    <r>
      <rPr>
        <b/>
        <sz val="15"/>
        <color theme="1"/>
        <rFont val="Arial"/>
        <family val="2"/>
        <scheme val="minor"/>
      </rPr>
      <t>F</t>
    </r>
  </si>
  <si>
    <r>
      <t xml:space="preserve">1. שכרו </t>
    </r>
    <r>
      <rPr>
        <b/>
        <sz val="15"/>
        <color theme="1"/>
        <rFont val="Arial"/>
        <family val="2"/>
        <scheme val="minor"/>
      </rPr>
      <t>החודשי</t>
    </r>
    <r>
      <rPr>
        <sz val="15"/>
        <color theme="1"/>
        <rFont val="Arial"/>
        <family val="2"/>
        <scheme val="minor"/>
      </rPr>
      <t xml:space="preserve"> של מנב"ט הקבלן (הכולל גם גמול גלובאלי בעד עבודה בשעות נוספות) יהיה 20,000 ש"ח ברוטו לחודש. שכרו החודשי של מנב"ט הקבלן יכלול שני רכיבים: </t>
    </r>
    <r>
      <rPr>
        <b/>
        <sz val="15"/>
        <color theme="1"/>
        <rFont val="Arial"/>
        <family val="2"/>
        <scheme val="minor"/>
      </rPr>
      <t xml:space="preserve">שכר יסוד </t>
    </r>
    <r>
      <rPr>
        <sz val="15"/>
        <color theme="1"/>
        <rFont val="Arial"/>
        <family val="2"/>
        <scheme val="minor"/>
      </rPr>
      <t xml:space="preserve">בסך של  13,000 ₪, </t>
    </r>
    <r>
      <rPr>
        <b/>
        <sz val="15"/>
        <color theme="1"/>
        <rFont val="Arial"/>
        <family val="2"/>
        <scheme val="minor"/>
      </rPr>
      <t>ותוספת גלובאלית</t>
    </r>
    <r>
      <rPr>
        <sz val="15"/>
        <color theme="1"/>
        <rFont val="Arial"/>
        <family val="2"/>
        <scheme val="minor"/>
      </rPr>
      <t xml:space="preserve"> עבור עבודה בשעות נוספות בסך של 7,000 ₪  המשולמת כתמורה בגין כל שעות העבודה שיבצע מנב"ט הקבלן בשעות נוספות (להלן: "</t>
    </r>
    <r>
      <rPr>
        <b/>
        <sz val="15"/>
        <color theme="1"/>
        <rFont val="Arial"/>
        <family val="2"/>
        <scheme val="minor"/>
      </rPr>
      <t>שכרו החודשי של מנב"ט הקבלן</t>
    </r>
    <r>
      <rPr>
        <sz val="15"/>
        <color theme="1"/>
        <rFont val="Arial"/>
        <family val="2"/>
        <scheme val="minor"/>
      </rPr>
      <t xml:space="preserve">"), בהתאם להערכת האוניברסיטה של 50 שעות נוספות הנדרשות בממוצע בחודש. </t>
    </r>
  </si>
  <si>
    <r>
      <t xml:space="preserve">אני הח"מ, _____________ עו"ד (מ.ר. ______), מרחוב __________, ________, מאשר/ת בזה כי ביום ______ בחודש _______ שנת _______ נחתם בפני טופס הצעת המחיר למכרז דלעיל המוגש בשם __________ </t>
    </r>
    <r>
      <rPr>
        <b/>
        <sz val="15"/>
        <color theme="1"/>
        <rFont val="Arial"/>
        <family val="2"/>
        <scheme val="minor"/>
      </rPr>
      <t xml:space="preserve">(להלן - "התאגיד") </t>
    </r>
    <r>
      <rPr>
        <sz val="15"/>
        <color theme="1"/>
        <rFont val="Arial"/>
        <family val="2"/>
        <scheme val="minor"/>
      </rPr>
      <t>על ידי מר/גברת ___________ נושא/ת ת.ז. ___________ ומר/גברת ___________ נושא/ת ת.ז. ______________, המוסמכים על פי מסמכי היסוד של התאגיד ועל פי כל דין לחייב בחתימתם את התאגיד לכל דבר ועניין.</t>
    </r>
  </si>
  <si>
    <r>
      <rPr>
        <sz val="15"/>
        <color theme="1"/>
        <rFont val="Arial"/>
        <family val="2"/>
        <scheme val="minor"/>
      </rPr>
      <t xml:space="preserve">הח"מ ____________________________________________ (שם המציע / מספר חברה) מצהיר ומתחייב כדלקמן:
1. מבלי לגרוע מהתחייבותנו – במידה ונזכה במכרז–  לשלם לעובדיי את המחיר הנקוב בהצעת המחיר </t>
    </r>
    <r>
      <rPr>
        <b/>
        <sz val="15"/>
        <color theme="1"/>
        <rFont val="Arial"/>
        <family val="2"/>
        <scheme val="minor"/>
      </rPr>
      <t>שהינו מוכתב על ידי האונ' וגבוה מן המתחייב בדין</t>
    </r>
    <r>
      <rPr>
        <sz val="15"/>
        <color theme="1"/>
        <rFont val="Arial"/>
        <family val="2"/>
        <scheme val="minor"/>
      </rPr>
      <t xml:space="preserve">, אנו מתחייבים בזאת כי בכל מקרה לא נשלם שכר נמוך יותר מעלות השכר המינימאלית על פי דין כמפורט בנספח ב'2 למכרז.
2. כל זכות או רכיב שכר אשר חייבים בתשלום בהתאם להוראות הדין ו/או בענף השמירה והאבטחה ו/או בהתאם למסמכי המכרז ו/או מודל תגמול אחר ואשר אינו נכלל בצורה מפורשת במסגרת הרכיבים הכלולים בטבלאות לעיל, כמפורט בנספח ב'2 עלות השכר המינימאלית על פי דין כגון נסיעות, הפרשות לגמל עבור החזר הוצאות נסיעה, חופשה מסיבות משפחתיות לרבות היעדרות בשל אבל, הפרשות סוציאליות על מילואים, תקופת לידה והורות ושמירת הריון, וכל רכיב אחר, כפי שיהיה מעת לעת – ישולמו על ידי האוניברסיטה "גב אל גב" כנגד אישור רו"ח מצד הקבלן על ביצוע התשלומים בפועל לעובדים.
3. יובהר כי הסכומים הנקובים לעיל אינם כוללים גמול בגין עבודה בשעות נוספות ו/או עבודה במנוחה שבועית, אלה ישולמו בהתאם להוראות הסכם ההתקשרות המצורף למסמכי המכרז כמסמך ג'. 
4. למעט מקומות בהם נרשם אחרת במפורש בהסכם ההתקשרות המצורף כמסמך ג' למכרז, ידוע וברור לנו כי הצעת המחיר הנקובה במסמך זה מהווה תמורה סופית ומוחלטת אשר כוללת ומגלמת בתוכה את מלוא התשלומים להם נהיה זכאים ככל ונזכה במכרז עבור ביצוע כל השירותים והתחייבויותינו לפי הוראות הסכם ההתקשרות, ללא יוצא מן הכלל ועל כל הכרוך והמשתמע מכך, והאוניברסיטה אינה חייבת, ולא תהיה חייבת לשלם לנו תשלומים נוספים כלשהם ו/או לעובדינו ו/או למי מטעמנו בגין ההתקשרות, במידה ונזכה במכרז. 
5. מבלי לגרוע מכלליות האמור, עוד מובהר כי למעט מקומות בהסכם בהם נרשם אחרת במפורש, התמורה המוצעת על ידינו לעיל כוללת כל הוצאות מכל מין וסוג לרבות אספקת ותחזוקת כל הציוד, כלי רכב, דלק, נשקים, ביגוד, הכשרות, ריענונים, ימי העשרה, ביטוחים, בטוחות, הוצאות תפעול שונות, וכן, את שכר כלל העובדים ומלוא העלויות ו/או ההוצאות ו/או הזכויות הקשורות בקשר עם גיוסם, הכשרתם והעסקתם לצורך מתן השירותים לאוניברסיטה ו/או סיומם, לרבות אך מבלי לגרוע מכלליות האמור לעיל, כל המיסים, ההיטלים, האגרות ותשלומי החובה שעל הזוכה לשלם על פי דין בגין עובדיו, וכן, מלוא הזכויות הסוציאליות על פי דין, ולמעט מע"מ.
6. בעצם הגשת הצעת המחיר המציעים מאשרים כי כל ההוצאות, החבויות, התשלומים והזכויות המפורטים בהצעת המחיר, לרבות כל עלות העסקה נוספת וכל עדכון עתידי של עלויות ההעסקה מכח כל דין ו/או בהתאם להוראות המכרז, ההסכם ומסמכיו, נלקחו בחשבון במסגרת הגשת ההצעה. 
</t>
    </r>
    <r>
      <rPr>
        <b/>
        <u/>
        <sz val="15"/>
        <color theme="1"/>
        <rFont val="Arial"/>
        <family val="2"/>
        <scheme val="minor"/>
      </rPr>
      <t xml:space="preserve">
</t>
    </r>
  </si>
  <si>
    <t>7. מבלי לגרוע מן האמור לעיל, אנו מאשרים כי ידוע וברור לנו כי מחירי התמורה לא יועלו בשום מקרה לאורך כל תקופת ההתקשרות למעט בהתאם להוראות ההצמדה הקבועות בהסכם ההתקשרות המצורף למסמכי המכרז כמסמך ג'.</t>
  </si>
  <si>
    <t>משכורת חודשית** מנב"ט הקבלן (בש"ח לא כולל מע"מ) M</t>
  </si>
  <si>
    <r>
      <t xml:space="preserve">א.   </t>
    </r>
    <r>
      <rPr>
        <b/>
        <u/>
        <sz val="18"/>
        <color theme="1"/>
        <rFont val="Arial"/>
        <family val="2"/>
        <scheme val="minor"/>
      </rPr>
      <t>טבלה א'- שכר עובדי האבטחה (למעט מנב"ט הקבלן) -שעתי</t>
    </r>
  </si>
  <si>
    <r>
      <t xml:space="preserve">ב.   </t>
    </r>
    <r>
      <rPr>
        <b/>
        <u/>
        <sz val="18"/>
        <color theme="1"/>
        <rFont val="Arial"/>
        <family val="2"/>
        <scheme val="minor"/>
      </rPr>
      <t>טבלה ב'- שכר מנב"ט הקבלן - חודשי</t>
    </r>
  </si>
  <si>
    <r>
      <t xml:space="preserve">** (א) הסכום הכולל לשעת עבודה </t>
    </r>
    <r>
      <rPr>
        <b/>
        <sz val="10"/>
        <rFont val="Arial"/>
        <family val="2"/>
        <scheme val="minor"/>
      </rPr>
      <t xml:space="preserve">של סדרן </t>
    </r>
    <r>
      <rPr>
        <sz val="10"/>
        <rFont val="Arial"/>
        <family val="2"/>
        <scheme val="minor"/>
      </rPr>
      <t xml:space="preserve">חושב על פי מחשבון משרד העבודה לחישוב ערך שעת עבודה של עובדים בענפי השמירה והאבטחה, הניקיון וההסעדה נכון למועד פרסום המכרז והוא המחייב על פי דין. 
(ב) יצוין כי ייתכן וההבדל בין תוצאת סכימה עצמאית/ידנית של  הרכיבים בטבלה (49.829 ₪) לבין הסך של 49.834 ₪  (רכיב X בתעריף הסדרן) נובע מהבדלים במס' ספרות אחרי הנקודה העשרונית בעת שימוש במחשבון הנ"ל אך בכל מקרה מובהר כי לא חלה טעות בסכום והסכום 49.834 ₪ הינו הסכום הנכון והמחייב. 
</t>
    </r>
  </si>
  <si>
    <t>סדרן ב-₪ **</t>
  </si>
  <si>
    <r>
      <rPr>
        <u/>
        <sz val="15"/>
        <color theme="1"/>
        <rFont val="Arial"/>
        <family val="2"/>
        <scheme val="minor"/>
      </rPr>
      <t xml:space="preserve">טבלה א'- שכר עובדי האבטחה (למעט מנב"ט הקבלן)- </t>
    </r>
    <r>
      <rPr>
        <sz val="15"/>
        <color theme="1"/>
        <rFont val="Arial"/>
        <family val="2"/>
        <scheme val="minor"/>
      </rPr>
      <t xml:space="preserve">
1. בטבלה זו יש למלא הצעת מחיר לעלויות הנוספות </t>
    </r>
    <r>
      <rPr>
        <u/>
        <sz val="15"/>
        <color theme="1"/>
        <rFont val="Arial"/>
        <family val="2"/>
        <scheme val="minor"/>
      </rPr>
      <t>לשעה</t>
    </r>
    <r>
      <rPr>
        <sz val="15"/>
        <color theme="1"/>
        <rFont val="Arial"/>
        <family val="2"/>
        <scheme val="minor"/>
      </rPr>
      <t xml:space="preserve"> (Y) ולרכיב הרווח </t>
    </r>
    <r>
      <rPr>
        <u/>
        <sz val="15"/>
        <color theme="1"/>
        <rFont val="Arial"/>
        <family val="2"/>
        <scheme val="minor"/>
      </rPr>
      <t>לשעה</t>
    </r>
    <r>
      <rPr>
        <sz val="15"/>
        <color theme="1"/>
        <rFont val="Arial"/>
        <family val="2"/>
        <scheme val="minor"/>
      </rPr>
      <t xml:space="preserve"> (Z) לגבי כל אחד מסוגי העובדים, הכל בשים לב להערות המפורטות בתחתית הטבלה.
2. לתשומת לב המציעים כי סכום "עלות שכר העובדים" (X) בטבלה הינו גבוה מעלות השכר המינימאלית על פי דין כהגדרתה בנספח ב'2, ונקבע על ידי האוניברסיטה.
3. </t>
    </r>
    <r>
      <rPr>
        <b/>
        <sz val="15"/>
        <color theme="1"/>
        <rFont val="Arial"/>
        <family val="2"/>
        <scheme val="minor"/>
      </rPr>
      <t>מובהר כי יש למלא את השדות הממורקרים בצהוב בלבד.</t>
    </r>
    <r>
      <rPr>
        <sz val="15"/>
        <color theme="1"/>
        <rFont val="Arial"/>
        <family val="2"/>
        <scheme val="minor"/>
      </rPr>
      <t xml:space="preserve"> סה"כ התעריף השעתי המוצע בתחתית הטבלה יחושב באופן אוטומטי על ידי הקובץ כסכום "עלות שכר העובדים", "העלויות הנוספות" ורכיב "הרווח" (X+Y+Z). 
כמו כן, הכפלת התעריפים השעתיים המוצעים לגבי כל אחד מן העובדים  (X+Y+Z) בכמות השעות החודשית המשוערת (A)תבוצע אף היא באופן אוטומטי על ידי הקובץ. 
4. יובהר כי כמות השעות הנקובה לסדרן הינה "0" מפני שהצעת המחיר ביחס לשכרו לא תילקח בחשבון לצורך השוואה בין ההצעות במכרז, זאת מבלי לגרוע מהאמור בהוראות המכרז ונספחיו בנוגע לתפקיד זה ו/או דרישותיו ו/או הערכת השעות ביחס אליו.
</t>
    </r>
    <r>
      <rPr>
        <u/>
        <sz val="15"/>
        <color theme="1"/>
        <rFont val="Arial"/>
        <family val="2"/>
        <scheme val="minor"/>
      </rPr>
      <t xml:space="preserve">טבלה ב'- שכר מנב"ט הקבלן- </t>
    </r>
    <r>
      <rPr>
        <sz val="15"/>
        <color theme="1"/>
        <rFont val="Arial"/>
        <family val="2"/>
        <scheme val="minor"/>
      </rPr>
      <t xml:space="preserve"> 
5. בטבלה זו יש למלא הצעת מחיר לרכיב העלויות הנוספות </t>
    </r>
    <r>
      <rPr>
        <u/>
        <sz val="15"/>
        <color theme="1"/>
        <rFont val="Arial"/>
        <family val="2"/>
        <scheme val="minor"/>
      </rPr>
      <t>החודשיות</t>
    </r>
    <r>
      <rPr>
        <sz val="15"/>
        <color theme="1"/>
        <rFont val="Arial"/>
        <family val="2"/>
        <scheme val="minor"/>
      </rPr>
      <t xml:space="preserve"> (E)  ולרכיב הרווח </t>
    </r>
    <r>
      <rPr>
        <u/>
        <sz val="15"/>
        <color theme="1"/>
        <rFont val="Arial"/>
        <family val="2"/>
        <scheme val="minor"/>
      </rPr>
      <t>החודשי</t>
    </r>
    <r>
      <rPr>
        <sz val="15"/>
        <color theme="1"/>
        <rFont val="Arial"/>
        <family val="2"/>
        <scheme val="minor"/>
      </rPr>
      <t xml:space="preserve"> (F) לגבי מנב"ט הקבלן. 
6. לתשומת לב המציעים כי סכום "עלות שכר מנב"ט הקבלן" (M) הנו נתון המוכתב על ידי האוניברסיטה- 20,000 ₪ ברוטו לחודש.
7. </t>
    </r>
    <r>
      <rPr>
        <b/>
        <sz val="15"/>
        <color theme="1"/>
        <rFont val="Arial"/>
        <family val="2"/>
        <scheme val="minor"/>
      </rPr>
      <t xml:space="preserve">מובהר כי יש למלא את השדות הממורקרים בצהוב בלבד. </t>
    </r>
    <r>
      <rPr>
        <sz val="15"/>
        <color theme="1"/>
        <rFont val="Arial"/>
        <family val="2"/>
        <scheme val="minor"/>
      </rPr>
      <t xml:space="preserve">סה"כ התעריף החודשי המוצע למנב"ט הקבלן יחושב באופן אוטומטי על ידי הקובץ כסכום "עלות שכר מנב"ט הקבלן", העלויות הנוספות החודשיות  והרווח החודשי  (M+E+F).
</t>
    </r>
    <r>
      <rPr>
        <u/>
        <sz val="15"/>
        <color theme="1"/>
        <rFont val="Arial"/>
        <family val="2"/>
        <scheme val="minor"/>
      </rPr>
      <t>הוראות כלליות לשתי הטבלאות:</t>
    </r>
    <r>
      <rPr>
        <sz val="15"/>
        <color theme="1"/>
        <rFont val="Arial"/>
        <family val="2"/>
        <scheme val="minor"/>
      </rPr>
      <t xml:space="preserve">
8. כל המחירים המוצעים יהיו בשקלים חדשים לא כולל מע"מ. המחירים שיוצעו יהיו </t>
    </r>
    <r>
      <rPr>
        <u/>
        <sz val="15"/>
        <color theme="1"/>
        <rFont val="Arial"/>
        <family val="2"/>
        <scheme val="minor"/>
      </rPr>
      <t>עד 3 ספרות לאחר הנקודה העשרונית</t>
    </r>
    <r>
      <rPr>
        <sz val="15"/>
        <color theme="1"/>
        <rFont val="Arial"/>
        <family val="2"/>
        <scheme val="minor"/>
      </rPr>
      <t xml:space="preserve">.
9. שיעור המע"מ יתווסף לכל תשלום בהתאם לשיעורו בדין במועד הוצאת החשבונית. 
10. מובהר כי עלות רכיבי שכר העובדים בנספח זה, ובנספח ב'2 למכרז נכונה למועד פרסום המכרז 27.3.2024, ותעודכן רק בהתאם להוראות הסכם ההתקשרות במהלך תקופת ההתקשרות עם הזוכה.
11.מובהר כי יש למלא את קובץ הצעת המחיר בשלמותו. 
12. אין לפתוח את נעילת הקובץ ואין לשנות את הנוסחאות או המלל.
13. לא נכתב מחיר מוצע לגבי אילו מן הפריטים בקובץ זה– הדבר עשוי להוביל לפסילת ההצעה. המציעים מוותרים מראש על כל טענה בעניין זה.
14. מובהר כי כמות השעות המשוערת הינה הערכה לצרכי הליכי המכרז בלבד והיא לא תחייב את האוניברסיטה. בפועל ובמהלך תקופת ההתקשרות, נתונים אלו עשויים להשתנות מעת לעת, לרבות באופן מהותי וקיצוני, בהתאם לשיקול דעת האוניברסיטה וצרכיה. </t>
    </r>
    <r>
      <rPr>
        <b/>
        <sz val="15"/>
        <color theme="1"/>
        <rFont val="Arial"/>
        <family val="2"/>
        <scheme val="minor"/>
      </rPr>
      <t xml:space="preserve">המציעים מוותרים מראש על כל טענה כלפי האוניברסיטה בעניין זה.  </t>
    </r>
    <r>
      <rPr>
        <b/>
        <u/>
        <sz val="15"/>
        <color theme="1"/>
        <rFont val="Arial"/>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</si>
</sst>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0"/>
    <numFmt numFmtId="165" formatCode="#,##0.000"/>
  </numFmts>
  <fonts count="21" x14ac:knownFonts="1">
    <font>
      <sz val="11"/>
      <color theme="1"/>
      <name val="Arial"/>
      <family val="2"/>
      <charset val="177"/>
      <scheme val="minor"/>
    </font>
    <font>
      <sz val="11"/>
      <color theme="1"/>
      <name val="Arial"/>
      <family val="2"/>
      <scheme val="minor"/>
    </font>
    <font>
      <sz val="11"/>
      <color theme="1"/>
      <name val="Arial"/>
      <family val="2"/>
      <scheme val="minor"/>
    </font>
    <font>
      <sz val="11"/>
      <color theme="1"/>
      <name val="Arial"/>
      <family val="2"/>
      <charset val="177"/>
      <scheme val="minor"/>
    </font>
    <font>
      <sz val="11"/>
      <color rgb="FFFF0000"/>
      <name val="Arial"/>
      <family val="2"/>
      <scheme val="minor"/>
    </font>
    <font>
      <sz val="14"/>
      <color theme="1"/>
      <name val="Calibri"/>
      <family val="2"/>
    </font>
    <font>
      <sz val="12"/>
      <color rgb="FF000000"/>
      <name val="David"/>
      <family val="2"/>
    </font>
    <font>
      <b/>
      <u/>
      <sz val="19"/>
      <color theme="1"/>
      <name val="Arial"/>
      <family val="2"/>
      <scheme val="minor"/>
    </font>
    <font>
      <b/>
      <u/>
      <sz val="19"/>
      <name val="Arial"/>
      <family val="2"/>
      <scheme val="minor"/>
    </font>
    <font>
      <b/>
      <u/>
      <sz val="15"/>
      <color theme="1"/>
      <name val="Arial"/>
      <family val="2"/>
      <scheme val="minor"/>
    </font>
    <font>
      <u/>
      <sz val="15"/>
      <color theme="1"/>
      <name val="Arial"/>
      <family val="2"/>
      <scheme val="minor"/>
    </font>
    <font>
      <sz val="15"/>
      <color theme="1"/>
      <name val="Arial"/>
      <family val="2"/>
      <scheme val="minor"/>
    </font>
    <font>
      <b/>
      <sz val="15"/>
      <color theme="1"/>
      <name val="Arial"/>
      <family val="2"/>
      <scheme val="minor"/>
    </font>
    <font>
      <sz val="15"/>
      <name val="Arial"/>
      <family val="2"/>
      <scheme val="minor"/>
    </font>
    <font>
      <sz val="15"/>
      <color rgb="FF000000"/>
      <name val="Calibri"/>
      <family val="2"/>
    </font>
    <font>
      <sz val="15"/>
      <color rgb="FFFF0000"/>
      <name val="Arial"/>
      <family val="2"/>
      <scheme val="minor"/>
    </font>
    <font>
      <b/>
      <sz val="15"/>
      <color rgb="FFFF0000"/>
      <name val="Arial"/>
      <family val="2"/>
      <scheme val="minor"/>
    </font>
    <font>
      <b/>
      <sz val="18"/>
      <color theme="1"/>
      <name val="Arial"/>
      <family val="2"/>
      <scheme val="minor"/>
    </font>
    <font>
      <b/>
      <u/>
      <sz val="18"/>
      <color theme="1"/>
      <name val="Arial"/>
      <family val="2"/>
      <scheme val="minor"/>
    </font>
    <font>
      <sz val="10"/>
      <name val="Arial"/>
      <family val="2"/>
      <scheme val="minor"/>
    </font>
    <font>
      <b/>
      <sz val="10"/>
      <name val="Arial"/>
      <family val="2"/>
      <scheme val="minor"/>
    </font>
  </fonts>
  <fills count="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43" fontId="3" fillId="0" borderId="0" applyFont="0" applyFill="0" applyBorder="0" applyAlignment="0" applyProtection="0"/>
    <xf numFmtId="43" fontId="3" fillId="0" borderId="0" applyFont="0" applyFill="0" applyBorder="0" applyAlignment="0" applyProtection="0"/>
  </cellStyleXfs>
  <cellXfs count="119">
    <xf numFmtId="0" fontId="0" fillId="0" borderId="0" xfId="0"/>
    <xf numFmtId="0" fontId="2" fillId="0" borderId="0" xfId="0" applyFont="1" applyProtection="1">
      <protection locked="0"/>
    </xf>
    <xf numFmtId="0" fontId="1" fillId="0" borderId="0" xfId="0" applyFont="1" applyProtection="1">
      <protection locked="0"/>
    </xf>
    <xf numFmtId="0" fontId="4" fillId="0" borderId="0" xfId="0" applyFont="1" applyAlignment="1" applyProtection="1">
      <alignment wrapText="1"/>
      <protection locked="0"/>
    </xf>
    <xf numFmtId="0" fontId="1" fillId="0" borderId="0" xfId="0" applyFont="1" applyAlignment="1" applyProtection="1">
      <alignment vertical="top"/>
      <protection locked="0"/>
    </xf>
    <xf numFmtId="0" fontId="1" fillId="0" borderId="0" xfId="0" applyFont="1" applyBorder="1" applyProtection="1"/>
    <xf numFmtId="0" fontId="2" fillId="0" borderId="0" xfId="0" applyFont="1" applyProtection="1"/>
    <xf numFmtId="0" fontId="1" fillId="0" borderId="0" xfId="0" applyFont="1" applyProtection="1"/>
    <xf numFmtId="0" fontId="4" fillId="0" borderId="0" xfId="0" applyFont="1" applyProtection="1"/>
    <xf numFmtId="0" fontId="4" fillId="0" borderId="0" xfId="0" applyFont="1" applyAlignment="1" applyProtection="1">
      <alignment wrapText="1"/>
    </xf>
    <xf numFmtId="0" fontId="1" fillId="0" borderId="0" xfId="0" applyFont="1" applyAlignment="1" applyProtection="1">
      <alignment horizontal="center" vertical="center" readingOrder="2"/>
    </xf>
    <xf numFmtId="0" fontId="6" fillId="0" borderId="0" xfId="0" applyFont="1" applyAlignment="1" applyProtection="1">
      <alignment horizontal="center" vertical="center" wrapText="1" readingOrder="2"/>
    </xf>
    <xf numFmtId="0" fontId="6" fillId="0" borderId="0" xfId="0" applyFont="1" applyAlignment="1" applyProtection="1">
      <alignment horizontal="center" vertical="center" wrapText="1" readingOrder="1"/>
    </xf>
    <xf numFmtId="0" fontId="1" fillId="0" borderId="0" xfId="0" applyFont="1" applyAlignment="1" applyProtection="1">
      <alignment vertical="top" wrapText="1"/>
    </xf>
    <xf numFmtId="0" fontId="1" fillId="0" borderId="0" xfId="0" applyFont="1" applyAlignment="1" applyProtection="1">
      <alignment vertical="top"/>
    </xf>
    <xf numFmtId="0" fontId="11" fillId="0" borderId="12" xfId="0" applyFont="1" applyBorder="1" applyProtection="1"/>
    <xf numFmtId="0" fontId="12" fillId="4" borderId="17" xfId="0" applyFont="1" applyFill="1" applyBorder="1" applyAlignment="1" applyProtection="1">
      <alignment horizontal="center" vertical="top" wrapText="1" readingOrder="2"/>
    </xf>
    <xf numFmtId="0" fontId="12" fillId="4" borderId="4" xfId="0" applyFont="1" applyFill="1" applyBorder="1" applyAlignment="1" applyProtection="1">
      <alignment horizontal="center" vertical="top" wrapText="1" readingOrder="2"/>
    </xf>
    <xf numFmtId="0" fontId="12" fillId="4" borderId="18" xfId="0" applyFont="1" applyFill="1" applyBorder="1" applyAlignment="1" applyProtection="1">
      <alignment horizontal="center" vertical="top" wrapText="1" readingOrder="2"/>
    </xf>
    <xf numFmtId="0" fontId="12" fillId="0" borderId="17" xfId="0" applyFont="1" applyBorder="1" applyAlignment="1" applyProtection="1">
      <alignment horizontal="right" vertical="top" wrapText="1" readingOrder="2"/>
    </xf>
    <xf numFmtId="164" fontId="13" fillId="0" borderId="4" xfId="0" applyNumberFormat="1" applyFont="1" applyBorder="1" applyAlignment="1" applyProtection="1">
      <alignment horizontal="center" vertical="center" wrapText="1" readingOrder="2"/>
    </xf>
    <xf numFmtId="0" fontId="14" fillId="0" borderId="17" xfId="0" applyFont="1" applyBorder="1" applyAlignment="1" applyProtection="1">
      <alignment horizontal="right" wrapText="1" readingOrder="2"/>
    </xf>
    <xf numFmtId="164" fontId="13" fillId="0" borderId="4" xfId="0" applyNumberFormat="1" applyFont="1" applyBorder="1" applyAlignment="1" applyProtection="1">
      <alignment horizontal="center" vertical="center" readingOrder="2"/>
    </xf>
    <xf numFmtId="164" fontId="13" fillId="0" borderId="18" xfId="0" applyNumberFormat="1" applyFont="1" applyBorder="1" applyAlignment="1" applyProtection="1">
      <alignment horizontal="center" vertical="center" wrapText="1" readingOrder="2"/>
    </xf>
    <xf numFmtId="0" fontId="14" fillId="0" borderId="17" xfId="0" applyFont="1" applyBorder="1" applyAlignment="1" applyProtection="1">
      <alignment horizontal="right"/>
    </xf>
    <xf numFmtId="0" fontId="12" fillId="4" borderId="6" xfId="0" applyFont="1" applyFill="1" applyBorder="1" applyAlignment="1" applyProtection="1">
      <alignment horizontal="right" vertical="top" wrapText="1" readingOrder="2"/>
    </xf>
    <xf numFmtId="164" fontId="11" fillId="0" borderId="4" xfId="0" applyNumberFormat="1" applyFont="1" applyBorder="1" applyAlignment="1" applyProtection="1">
      <alignment horizontal="center" vertical="center"/>
    </xf>
    <xf numFmtId="0" fontId="11" fillId="0" borderId="17" xfId="0" applyFont="1" applyBorder="1" applyAlignment="1" applyProtection="1">
      <alignment horizontal="right" vertical="top" wrapText="1"/>
    </xf>
    <xf numFmtId="164" fontId="11" fillId="3" borderId="4" xfId="0"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right" vertical="top" wrapText="1" readingOrder="2"/>
    </xf>
    <xf numFmtId="164" fontId="11" fillId="4" borderId="2" xfId="1" applyNumberFormat="1" applyFont="1" applyFill="1" applyBorder="1" applyAlignment="1" applyProtection="1">
      <alignment horizontal="center" vertical="center" readingOrder="2"/>
    </xf>
    <xf numFmtId="1" fontId="15" fillId="4" borderId="2" xfId="0" applyNumberFormat="1" applyFont="1" applyFill="1" applyBorder="1" applyAlignment="1" applyProtection="1">
      <alignment horizontal="center" vertical="center" wrapText="1" readingOrder="2"/>
    </xf>
    <xf numFmtId="3" fontId="11" fillId="4" borderId="1" xfId="1" applyNumberFormat="1" applyFont="1" applyFill="1" applyBorder="1" applyAlignment="1" applyProtection="1">
      <alignment horizontal="center" vertical="center" readingOrder="2"/>
    </xf>
    <xf numFmtId="1" fontId="16" fillId="4" borderId="2" xfId="0" applyNumberFormat="1" applyFont="1" applyFill="1" applyBorder="1" applyAlignment="1" applyProtection="1">
      <alignment horizontal="center" vertical="center" wrapText="1" readingOrder="2"/>
    </xf>
    <xf numFmtId="165" fontId="12" fillId="4" borderId="1" xfId="1" applyNumberFormat="1" applyFont="1" applyFill="1" applyBorder="1" applyAlignment="1" applyProtection="1">
      <alignment horizontal="center" vertical="center" readingOrder="2"/>
    </xf>
    <xf numFmtId="0" fontId="11" fillId="0" borderId="0" xfId="0" applyFont="1" applyBorder="1" applyProtection="1"/>
    <xf numFmtId="0" fontId="11" fillId="0" borderId="16" xfId="0" applyFont="1" applyBorder="1" applyProtection="1"/>
    <xf numFmtId="0" fontId="11" fillId="0" borderId="6" xfId="0" applyFont="1" applyBorder="1" applyProtection="1"/>
    <xf numFmtId="0" fontId="11" fillId="0" borderId="13" xfId="0" applyFont="1" applyBorder="1" applyProtection="1"/>
    <xf numFmtId="0" fontId="11" fillId="0" borderId="14" xfId="0" applyFont="1" applyBorder="1" applyProtection="1"/>
    <xf numFmtId="0" fontId="11" fillId="0" borderId="6" xfId="0" applyFont="1" applyBorder="1" applyAlignment="1" applyProtection="1">
      <alignment horizontal="center"/>
    </xf>
    <xf numFmtId="0" fontId="11" fillId="0" borderId="0" xfId="0" applyFont="1" applyBorder="1" applyAlignment="1" applyProtection="1">
      <alignment horizontal="center"/>
    </xf>
    <xf numFmtId="0" fontId="9" fillId="0" borderId="6" xfId="0" applyFont="1" applyBorder="1" applyAlignment="1" applyProtection="1">
      <alignment horizontal="justify" vertical="center" readingOrder="2"/>
    </xf>
    <xf numFmtId="0" fontId="9" fillId="0" borderId="0" xfId="0" applyFont="1" applyBorder="1" applyAlignment="1" applyProtection="1">
      <alignment horizontal="justify" vertical="center" readingOrder="2"/>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11" fillId="0" borderId="15" xfId="0" applyFont="1" applyBorder="1" applyProtection="1"/>
    <xf numFmtId="0" fontId="12" fillId="0" borderId="6" xfId="0" applyFont="1" applyBorder="1" applyAlignment="1" applyProtection="1">
      <alignment horizontal="right" vertical="top" wrapText="1" readingOrder="2"/>
    </xf>
    <xf numFmtId="0" fontId="13" fillId="0" borderId="0" xfId="0" applyFont="1" applyBorder="1" applyAlignment="1" applyProtection="1">
      <alignment horizontal="right" vertical="top" wrapText="1" readingOrder="2"/>
    </xf>
    <xf numFmtId="164" fontId="11" fillId="3" borderId="18" xfId="0" applyNumberFormat="1" applyFont="1" applyFill="1" applyBorder="1" applyAlignment="1" applyProtection="1">
      <alignment horizontal="center" vertical="center" wrapText="1"/>
      <protection locked="0"/>
    </xf>
    <xf numFmtId="0" fontId="11" fillId="0" borderId="11" xfId="0" applyFont="1" applyBorder="1" applyProtection="1"/>
    <xf numFmtId="0" fontId="11" fillId="0" borderId="6" xfId="0" applyFont="1" applyBorder="1" applyAlignment="1" applyProtection="1">
      <alignment horizontal="right" vertical="top" wrapText="1" readingOrder="2"/>
    </xf>
    <xf numFmtId="0" fontId="11" fillId="0" borderId="0" xfId="0" applyFont="1" applyBorder="1" applyAlignment="1" applyProtection="1">
      <alignment horizontal="right" vertical="top" wrapText="1" readingOrder="2"/>
    </xf>
    <xf numFmtId="0" fontId="11" fillId="0" borderId="16" xfId="0" applyFont="1" applyBorder="1" applyAlignment="1" applyProtection="1">
      <alignment horizontal="right" vertical="top" wrapText="1" readingOrder="2"/>
    </xf>
    <xf numFmtId="0" fontId="17" fillId="0" borderId="27" xfId="0" applyFont="1" applyBorder="1" applyAlignment="1" applyProtection="1">
      <alignment vertical="center" readingOrder="2"/>
    </xf>
    <xf numFmtId="0" fontId="17" fillId="0" borderId="28" xfId="0" applyFont="1" applyBorder="1" applyAlignment="1" applyProtection="1">
      <alignment vertical="center" readingOrder="2"/>
    </xf>
    <xf numFmtId="164" fontId="13" fillId="2" borderId="4" xfId="0" applyNumberFormat="1" applyFont="1" applyFill="1" applyBorder="1" applyAlignment="1" applyProtection="1">
      <alignment horizontal="center" vertical="center" readingOrder="2"/>
    </xf>
    <xf numFmtId="0" fontId="11" fillId="0" borderId="3" xfId="0" applyFont="1" applyBorder="1" applyAlignment="1" applyProtection="1">
      <alignment horizontal="center"/>
    </xf>
    <xf numFmtId="0" fontId="7" fillId="0" borderId="10" xfId="0" applyFont="1" applyBorder="1" applyAlignment="1" applyProtection="1">
      <alignment horizontal="center"/>
    </xf>
    <xf numFmtId="0" fontId="7" fillId="0" borderId="11" xfId="0" applyFont="1" applyBorder="1" applyAlignment="1" applyProtection="1">
      <alignment horizontal="center"/>
    </xf>
    <xf numFmtId="0" fontId="7" fillId="0" borderId="12" xfId="0" applyFont="1" applyBorder="1" applyAlignment="1" applyProtection="1">
      <alignment horizontal="center"/>
    </xf>
    <xf numFmtId="0" fontId="7" fillId="0" borderId="6" xfId="0" applyFont="1" applyBorder="1" applyAlignment="1" applyProtection="1">
      <alignment horizontal="center"/>
    </xf>
    <xf numFmtId="0" fontId="7" fillId="0" borderId="0" xfId="0" applyFont="1" applyBorder="1" applyAlignment="1" applyProtection="1">
      <alignment horizontal="center"/>
    </xf>
    <xf numFmtId="0" fontId="7" fillId="0" borderId="16" xfId="0" applyFont="1" applyBorder="1" applyAlignment="1" applyProtection="1">
      <alignment horizontal="center"/>
    </xf>
    <xf numFmtId="0" fontId="11" fillId="0" borderId="0" xfId="0" applyFont="1" applyBorder="1" applyAlignment="1" applyProtection="1">
      <alignment horizontal="center"/>
    </xf>
    <xf numFmtId="0" fontId="11" fillId="0" borderId="6" xfId="0" applyFont="1" applyBorder="1" applyAlignment="1" applyProtection="1">
      <alignment horizontal="right" vertical="top" wrapText="1" readingOrder="2"/>
    </xf>
    <xf numFmtId="0" fontId="11" fillId="0" borderId="0" xfId="0" applyFont="1" applyBorder="1" applyAlignment="1" applyProtection="1">
      <alignment horizontal="right" vertical="top" wrapText="1" readingOrder="2"/>
    </xf>
    <xf numFmtId="0" fontId="11" fillId="0" borderId="16" xfId="0" applyFont="1" applyBorder="1" applyAlignment="1" applyProtection="1">
      <alignment horizontal="right" vertical="top" wrapText="1" readingOrder="2"/>
    </xf>
    <xf numFmtId="0" fontId="11" fillId="0" borderId="13" xfId="0" applyFont="1" applyBorder="1" applyAlignment="1" applyProtection="1">
      <alignment horizontal="right" vertical="top" wrapText="1" readingOrder="2"/>
    </xf>
    <xf numFmtId="0" fontId="11" fillId="0" borderId="14" xfId="0" applyFont="1" applyBorder="1" applyAlignment="1" applyProtection="1">
      <alignment horizontal="right" vertical="top" wrapText="1" readingOrder="2"/>
    </xf>
    <xf numFmtId="0" fontId="11" fillId="0" borderId="15" xfId="0" applyFont="1" applyBorder="1" applyAlignment="1" applyProtection="1">
      <alignment horizontal="right" vertical="top" wrapText="1" readingOrder="2"/>
    </xf>
    <xf numFmtId="0" fontId="9" fillId="0" borderId="6" xfId="0" applyFont="1" applyBorder="1" applyAlignment="1" applyProtection="1">
      <alignment horizontal="right" wrapText="1" readingOrder="2"/>
    </xf>
    <xf numFmtId="0" fontId="9" fillId="0" borderId="0" xfId="0" applyFont="1" applyBorder="1" applyAlignment="1" applyProtection="1">
      <alignment horizontal="right" wrapText="1" readingOrder="2"/>
    </xf>
    <xf numFmtId="0" fontId="9" fillId="0" borderId="16" xfId="0" applyFont="1" applyBorder="1" applyAlignment="1" applyProtection="1">
      <alignment horizontal="right" wrapText="1" readingOrder="2"/>
    </xf>
    <xf numFmtId="0" fontId="9" fillId="0" borderId="13" xfId="0" applyFont="1" applyBorder="1" applyAlignment="1" applyProtection="1">
      <alignment horizontal="right" wrapText="1" readingOrder="2"/>
    </xf>
    <xf numFmtId="0" fontId="9" fillId="0" borderId="14" xfId="0" applyFont="1" applyBorder="1" applyAlignment="1" applyProtection="1">
      <alignment horizontal="right" wrapText="1" readingOrder="2"/>
    </xf>
    <xf numFmtId="0" fontId="9" fillId="0" borderId="15" xfId="0" applyFont="1" applyBorder="1" applyAlignment="1" applyProtection="1">
      <alignment horizontal="right" wrapText="1" readingOrder="2"/>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xf>
    <xf numFmtId="165" fontId="12" fillId="5" borderId="18" xfId="0" applyNumberFormat="1" applyFont="1" applyFill="1" applyBorder="1" applyAlignment="1" applyProtection="1">
      <alignment horizontal="center" vertical="center"/>
    </xf>
    <xf numFmtId="0" fontId="12" fillId="5" borderId="19" xfId="0" applyFont="1" applyFill="1" applyBorder="1" applyAlignment="1" applyProtection="1">
      <alignment horizontal="right" vertical="top" wrapText="1" readingOrder="2"/>
    </xf>
    <xf numFmtId="0" fontId="12" fillId="5" borderId="3" xfId="0" applyFont="1" applyFill="1" applyBorder="1" applyAlignment="1" applyProtection="1">
      <alignment horizontal="right" vertical="top" wrapText="1" readingOrder="2"/>
    </xf>
    <xf numFmtId="0" fontId="12" fillId="5" borderId="5" xfId="0" applyFont="1" applyFill="1" applyBorder="1" applyAlignment="1" applyProtection="1">
      <alignment horizontal="right" vertical="top" wrapText="1" readingOrder="2"/>
    </xf>
    <xf numFmtId="0" fontId="12" fillId="5" borderId="21" xfId="0" applyFont="1" applyFill="1" applyBorder="1" applyAlignment="1" applyProtection="1">
      <alignment horizontal="right" vertical="top" wrapText="1" readingOrder="2"/>
    </xf>
    <xf numFmtId="0" fontId="12" fillId="5" borderId="8" xfId="0" applyFont="1" applyFill="1" applyBorder="1" applyAlignment="1" applyProtection="1">
      <alignment horizontal="right" vertical="top" wrapText="1" readingOrder="2"/>
    </xf>
    <xf numFmtId="0" fontId="12" fillId="5" borderId="9" xfId="0" applyFont="1" applyFill="1" applyBorder="1" applyAlignment="1" applyProtection="1">
      <alignment horizontal="right" vertical="top" wrapText="1" readingOrder="2"/>
    </xf>
    <xf numFmtId="0" fontId="5" fillId="0" borderId="10" xfId="0" applyFont="1" applyBorder="1" applyAlignment="1" applyProtection="1">
      <alignment horizontal="right" vertical="center" wrapText="1"/>
    </xf>
    <xf numFmtId="0" fontId="5" fillId="0" borderId="11" xfId="0" applyFont="1" applyBorder="1" applyAlignment="1" applyProtection="1">
      <alignment horizontal="right" vertical="center" wrapText="1"/>
    </xf>
    <xf numFmtId="0" fontId="5" fillId="0" borderId="12" xfId="0" applyFont="1" applyBorder="1" applyAlignment="1" applyProtection="1">
      <alignment horizontal="right" vertical="center" wrapText="1"/>
    </xf>
    <xf numFmtId="0" fontId="5" fillId="0" borderId="13" xfId="0" applyFont="1" applyBorder="1" applyAlignment="1" applyProtection="1">
      <alignment horizontal="right" vertical="center" wrapText="1"/>
    </xf>
    <xf numFmtId="0" fontId="5" fillId="0" borderId="14" xfId="0" applyFont="1" applyBorder="1" applyAlignment="1" applyProtection="1">
      <alignment horizontal="right" vertical="center" wrapText="1"/>
    </xf>
    <xf numFmtId="0" fontId="5" fillId="0" borderId="15" xfId="0" applyFont="1" applyBorder="1" applyAlignment="1" applyProtection="1">
      <alignment horizontal="right" vertical="center" wrapText="1"/>
    </xf>
    <xf numFmtId="0" fontId="9" fillId="0" borderId="6" xfId="0" applyFont="1" applyBorder="1" applyAlignment="1" applyProtection="1">
      <alignment horizontal="right" vertical="center"/>
    </xf>
    <xf numFmtId="0" fontId="9" fillId="0" borderId="0" xfId="0" applyFont="1" applyBorder="1" applyAlignment="1" applyProtection="1">
      <alignment horizontal="right" vertical="center"/>
    </xf>
    <xf numFmtId="0" fontId="9" fillId="0" borderId="16" xfId="0" applyFont="1" applyBorder="1" applyAlignment="1" applyProtection="1">
      <alignment horizontal="right" vertical="center"/>
    </xf>
    <xf numFmtId="0" fontId="11" fillId="6" borderId="23" xfId="0" applyFont="1" applyFill="1" applyBorder="1" applyAlignment="1" applyProtection="1">
      <alignment horizontal="right" vertical="center" wrapText="1" readingOrder="2"/>
    </xf>
    <xf numFmtId="0" fontId="11" fillId="6" borderId="7" xfId="0" applyFont="1" applyFill="1" applyBorder="1" applyAlignment="1" applyProtection="1">
      <alignment horizontal="right" vertical="center" wrapText="1" readingOrder="2"/>
    </xf>
    <xf numFmtId="0" fontId="11" fillId="6" borderId="17" xfId="0" applyFont="1" applyFill="1" applyBorder="1" applyAlignment="1" applyProtection="1">
      <alignment horizontal="right" vertical="center" wrapText="1" readingOrder="2"/>
    </xf>
    <xf numFmtId="0" fontId="11" fillId="6" borderId="4" xfId="0" applyFont="1" applyFill="1" applyBorder="1" applyAlignment="1" applyProtection="1">
      <alignment horizontal="right" vertical="center" wrapText="1" readingOrder="2"/>
    </xf>
    <xf numFmtId="0" fontId="12" fillId="5" borderId="17" xfId="0" applyFont="1" applyFill="1" applyBorder="1" applyAlignment="1" applyProtection="1">
      <alignment vertical="top" wrapText="1" readingOrder="2"/>
    </xf>
    <xf numFmtId="0" fontId="12" fillId="5" borderId="4" xfId="0" applyFont="1" applyFill="1" applyBorder="1" applyAlignment="1" applyProtection="1">
      <alignment vertical="top" wrapText="1" readingOrder="2"/>
    </xf>
    <xf numFmtId="0" fontId="17" fillId="0" borderId="10" xfId="0" applyFont="1" applyBorder="1" applyAlignment="1" applyProtection="1">
      <alignment horizontal="right" vertical="center" readingOrder="2"/>
    </xf>
    <xf numFmtId="0" fontId="17" fillId="0" borderId="11" xfId="0" applyFont="1" applyBorder="1" applyAlignment="1" applyProtection="1">
      <alignment horizontal="right" vertical="center" readingOrder="2"/>
    </xf>
    <xf numFmtId="0" fontId="9" fillId="0" borderId="6" xfId="0" applyFont="1" applyBorder="1" applyAlignment="1" applyProtection="1">
      <alignment horizontal="right"/>
    </xf>
    <xf numFmtId="0" fontId="9" fillId="0" borderId="0" xfId="0" applyFont="1" applyBorder="1" applyAlignment="1" applyProtection="1">
      <alignment horizontal="right"/>
    </xf>
    <xf numFmtId="0" fontId="9" fillId="0" borderId="16" xfId="0" applyFont="1" applyBorder="1" applyAlignment="1" applyProtection="1">
      <alignment horizontal="right"/>
    </xf>
    <xf numFmtId="0" fontId="9" fillId="0" borderId="10" xfId="0" applyFont="1" applyBorder="1" applyAlignment="1" applyProtection="1">
      <alignment horizontal="right" vertical="top" wrapText="1" readingOrder="2"/>
    </xf>
    <xf numFmtId="0" fontId="9" fillId="0" borderId="11" xfId="0" applyFont="1" applyBorder="1" applyAlignment="1" applyProtection="1">
      <alignment horizontal="right" vertical="top" wrapText="1" readingOrder="2"/>
    </xf>
    <xf numFmtId="0" fontId="9" fillId="0" borderId="12" xfId="0" applyFont="1" applyBorder="1" applyAlignment="1" applyProtection="1">
      <alignment horizontal="right" vertical="top" wrapText="1" readingOrder="2"/>
    </xf>
    <xf numFmtId="0" fontId="9" fillId="0" borderId="6" xfId="0" applyFont="1" applyBorder="1" applyAlignment="1" applyProtection="1">
      <alignment horizontal="right" vertical="top" wrapText="1" readingOrder="2"/>
    </xf>
    <xf numFmtId="0" fontId="9" fillId="0" borderId="0" xfId="0" applyFont="1" applyBorder="1" applyAlignment="1" applyProtection="1">
      <alignment horizontal="right" vertical="top" wrapText="1" readingOrder="2"/>
    </xf>
    <xf numFmtId="0" fontId="9" fillId="0" borderId="16" xfId="0" applyFont="1" applyBorder="1" applyAlignment="1" applyProtection="1">
      <alignment horizontal="right" vertical="top" wrapText="1" readingOrder="2"/>
    </xf>
    <xf numFmtId="165" fontId="11" fillId="5" borderId="3" xfId="0" applyNumberFormat="1" applyFont="1" applyFill="1" applyBorder="1" applyAlignment="1" applyProtection="1">
      <alignment horizontal="center" vertical="center" readingOrder="2"/>
    </xf>
    <xf numFmtId="165" fontId="11" fillId="5" borderId="20" xfId="0" applyNumberFormat="1" applyFont="1" applyFill="1" applyBorder="1" applyAlignment="1" applyProtection="1">
      <alignment horizontal="center" vertical="center" readingOrder="2"/>
    </xf>
    <xf numFmtId="0" fontId="11" fillId="5" borderId="8" xfId="0" applyFont="1" applyFill="1" applyBorder="1" applyAlignment="1" applyProtection="1">
      <alignment horizontal="center" vertical="center" readingOrder="2"/>
    </xf>
    <xf numFmtId="0" fontId="11" fillId="5" borderId="22" xfId="0" applyFont="1" applyFill="1" applyBorder="1" applyAlignment="1" applyProtection="1">
      <alignment horizontal="center" vertical="center" readingOrder="2"/>
    </xf>
    <xf numFmtId="0" fontId="19" fillId="0" borderId="11" xfId="0" applyFont="1" applyFill="1" applyBorder="1" applyAlignment="1">
      <alignment horizontal="right" vertical="top" wrapText="1" readingOrder="2"/>
    </xf>
  </cellXfs>
  <cellStyles count="3">
    <cellStyle name="Comma" xfId="1" builtinId="3"/>
    <cellStyle name="Comm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1761184</xdr:colOff>
      <xdr:row>0</xdr:row>
      <xdr:rowOff>136197</xdr:rowOff>
    </xdr:from>
    <xdr:to>
      <xdr:col>5</xdr:col>
      <xdr:colOff>1296079</xdr:colOff>
      <xdr:row>1</xdr:row>
      <xdr:rowOff>840220</xdr:rowOff>
    </xdr:to>
    <xdr:pic>
      <xdr:nvPicPr>
        <xdr:cNvPr id="3" name="Picture 6" descr="A logo with blue and black letters&#10;&#10;Description automatically generated">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45660353" y="136197"/>
          <a:ext cx="1841100" cy="8772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5"/>
  <sheetViews>
    <sheetView rightToLeft="1" tabSelected="1" topLeftCell="A10" zoomScale="70" zoomScaleNormal="70" zoomScaleSheetLayoutView="100" workbookViewId="0">
      <selection activeCell="P23" sqref="P23"/>
    </sheetView>
  </sheetViews>
  <sheetFormatPr defaultColWidth="9" defaultRowHeight="14.25" x14ac:dyDescent="0.2"/>
  <cols>
    <col min="1" max="1" width="20.375" style="1" customWidth="1"/>
    <col min="2" max="2" width="26.375" style="1" customWidth="1"/>
    <col min="3" max="3" width="26.625" style="1" customWidth="1"/>
    <col min="4" max="4" width="25" style="1" customWidth="1"/>
    <col min="5" max="5" width="30.375" style="1" customWidth="1"/>
    <col min="6" max="6" width="29.875" style="1" customWidth="1"/>
    <col min="7" max="8" width="9" style="6" customWidth="1"/>
    <col min="9" max="9" width="9.25" style="6" customWidth="1"/>
    <col min="10" max="12" width="9" style="6" customWidth="1"/>
    <col min="13" max="15" width="9" style="6"/>
    <col min="16" max="16384" width="9" style="1"/>
  </cols>
  <sheetData>
    <row r="1" spans="1:15" ht="14.25" customHeight="1" x14ac:dyDescent="0.2">
      <c r="A1" s="88" t="s">
        <v>23</v>
      </c>
      <c r="B1" s="89"/>
      <c r="C1" s="89"/>
      <c r="D1" s="89"/>
      <c r="E1" s="89"/>
      <c r="F1" s="90"/>
    </row>
    <row r="2" spans="1:15" ht="79.5" customHeight="1" thickBot="1" x14ac:dyDescent="0.25">
      <c r="A2" s="91"/>
      <c r="B2" s="92"/>
      <c r="C2" s="92"/>
      <c r="D2" s="92"/>
      <c r="E2" s="92"/>
      <c r="F2" s="93"/>
    </row>
    <row r="3" spans="1:15" ht="24" x14ac:dyDescent="0.35">
      <c r="A3" s="58" t="s">
        <v>32</v>
      </c>
      <c r="B3" s="59"/>
      <c r="C3" s="59"/>
      <c r="D3" s="59"/>
      <c r="E3" s="59"/>
      <c r="F3" s="60"/>
    </row>
    <row r="4" spans="1:15" ht="24" x14ac:dyDescent="0.35">
      <c r="A4" s="61" t="s">
        <v>22</v>
      </c>
      <c r="B4" s="62"/>
      <c r="C4" s="62"/>
      <c r="D4" s="62"/>
      <c r="E4" s="62"/>
      <c r="F4" s="63"/>
    </row>
    <row r="5" spans="1:15" s="2" customFormat="1" ht="27.75" customHeight="1" x14ac:dyDescent="0.2">
      <c r="A5" s="94" t="s">
        <v>24</v>
      </c>
      <c r="B5" s="95"/>
      <c r="C5" s="95"/>
      <c r="D5" s="95"/>
      <c r="E5" s="95"/>
      <c r="F5" s="96"/>
      <c r="G5" s="7"/>
      <c r="H5" s="7"/>
      <c r="I5" s="7"/>
      <c r="J5" s="7"/>
      <c r="K5" s="7"/>
      <c r="L5" s="7"/>
      <c r="M5" s="7"/>
      <c r="N5" s="7"/>
      <c r="O5" s="7"/>
    </row>
    <row r="6" spans="1:15" s="2" customFormat="1" ht="225" customHeight="1" x14ac:dyDescent="0.2">
      <c r="A6" s="71" t="s">
        <v>47</v>
      </c>
      <c r="B6" s="72"/>
      <c r="C6" s="72"/>
      <c r="D6" s="72"/>
      <c r="E6" s="72"/>
      <c r="F6" s="73"/>
      <c r="G6" s="7"/>
      <c r="H6" s="7"/>
      <c r="I6" s="7"/>
      <c r="J6" s="7"/>
      <c r="K6" s="7"/>
      <c r="L6" s="7"/>
      <c r="M6" s="7"/>
      <c r="N6" s="7"/>
      <c r="O6" s="7"/>
    </row>
    <row r="7" spans="1:15" s="2" customFormat="1" ht="59.25" customHeight="1" x14ac:dyDescent="0.2">
      <c r="A7" s="71"/>
      <c r="B7" s="72"/>
      <c r="C7" s="72"/>
      <c r="D7" s="72"/>
      <c r="E7" s="72"/>
      <c r="F7" s="73"/>
      <c r="G7" s="7"/>
      <c r="H7" s="7"/>
      <c r="I7" s="7"/>
      <c r="J7" s="7"/>
      <c r="K7" s="7"/>
      <c r="L7" s="7"/>
      <c r="M7" s="7"/>
      <c r="N7" s="7"/>
      <c r="O7" s="7"/>
    </row>
    <row r="8" spans="1:15" s="2" customFormat="1" ht="18" customHeight="1" x14ac:dyDescent="0.2">
      <c r="A8" s="71"/>
      <c r="B8" s="72"/>
      <c r="C8" s="72"/>
      <c r="D8" s="72"/>
      <c r="E8" s="72"/>
      <c r="F8" s="73"/>
      <c r="G8" s="7"/>
      <c r="H8" s="7"/>
      <c r="I8" s="7"/>
      <c r="J8" s="7"/>
      <c r="K8" s="7"/>
      <c r="L8" s="7"/>
      <c r="M8" s="7"/>
      <c r="N8" s="7"/>
      <c r="O8" s="7"/>
    </row>
    <row r="9" spans="1:15" s="2" customFormat="1" ht="215.25" customHeight="1" thickBot="1" x14ac:dyDescent="0.25">
      <c r="A9" s="74"/>
      <c r="B9" s="75"/>
      <c r="C9" s="75"/>
      <c r="D9" s="75"/>
      <c r="E9" s="75"/>
      <c r="F9" s="76"/>
      <c r="G9" s="7"/>
      <c r="H9" s="7"/>
      <c r="I9" s="7"/>
      <c r="J9" s="7"/>
      <c r="K9" s="7"/>
      <c r="L9" s="7"/>
      <c r="M9" s="7"/>
      <c r="N9" s="7"/>
      <c r="O9" s="7"/>
    </row>
    <row r="10" spans="1:15" s="2" customFormat="1" ht="27.75" customHeight="1" x14ac:dyDescent="0.25">
      <c r="A10" s="103" t="s">
        <v>43</v>
      </c>
      <c r="B10" s="104"/>
      <c r="C10" s="104"/>
      <c r="D10" s="104"/>
      <c r="E10" s="104"/>
      <c r="F10" s="15"/>
      <c r="G10" s="7"/>
      <c r="H10" s="7"/>
      <c r="I10" s="7"/>
      <c r="J10" s="7"/>
      <c r="K10" s="7"/>
      <c r="L10" s="7"/>
      <c r="M10" s="7"/>
      <c r="N10" s="7"/>
      <c r="O10" s="7"/>
    </row>
    <row r="11" spans="1:15" s="2" customFormat="1" ht="39" x14ac:dyDescent="0.2">
      <c r="A11" s="16"/>
      <c r="B11" s="17" t="s">
        <v>46</v>
      </c>
      <c r="C11" s="17" t="s">
        <v>30</v>
      </c>
      <c r="D11" s="17" t="s">
        <v>4</v>
      </c>
      <c r="E11" s="17" t="s">
        <v>5</v>
      </c>
      <c r="F11" s="18" t="s">
        <v>6</v>
      </c>
      <c r="G11" s="7"/>
      <c r="H11" s="7"/>
      <c r="I11" s="7"/>
      <c r="J11" s="7"/>
      <c r="K11" s="7"/>
      <c r="L11" s="7"/>
      <c r="M11" s="7"/>
      <c r="N11" s="7"/>
      <c r="O11" s="7"/>
    </row>
    <row r="12" spans="1:15" s="2" customFormat="1" ht="39" x14ac:dyDescent="0.2">
      <c r="A12" s="19" t="s">
        <v>14</v>
      </c>
      <c r="B12" s="26">
        <v>33.674999999999997</v>
      </c>
      <c r="C12" s="22">
        <v>43</v>
      </c>
      <c r="D12" s="20">
        <v>49</v>
      </c>
      <c r="E12" s="56">
        <v>37</v>
      </c>
      <c r="F12" s="23">
        <v>47</v>
      </c>
      <c r="G12" s="7"/>
      <c r="H12" s="7"/>
      <c r="I12" s="7"/>
      <c r="J12" s="7"/>
      <c r="K12" s="7"/>
      <c r="L12" s="7"/>
      <c r="M12" s="7"/>
      <c r="N12" s="7"/>
      <c r="O12" s="7"/>
    </row>
    <row r="13" spans="1:15" s="2" customFormat="1" ht="18.75" customHeight="1" x14ac:dyDescent="0.3">
      <c r="A13" s="21" t="s">
        <v>0</v>
      </c>
      <c r="B13" s="26">
        <v>1.6439999999999999</v>
      </c>
      <c r="C13" s="26">
        <v>1.6439999999999999</v>
      </c>
      <c r="D13" s="26">
        <v>1.6439999999999999</v>
      </c>
      <c r="E13" s="26">
        <v>1.6439999999999999</v>
      </c>
      <c r="F13" s="26">
        <v>1.6439999999999999</v>
      </c>
      <c r="G13" s="8"/>
      <c r="H13" s="7"/>
      <c r="I13" s="9"/>
      <c r="J13" s="9"/>
      <c r="K13" s="9"/>
      <c r="L13" s="9"/>
      <c r="M13" s="9"/>
      <c r="N13" s="9"/>
      <c r="O13" s="9"/>
    </row>
    <row r="14" spans="1:15" s="2" customFormat="1" ht="19.5" x14ac:dyDescent="0.3">
      <c r="A14" s="21" t="s">
        <v>3</v>
      </c>
      <c r="B14" s="26">
        <v>1.6910000000000001</v>
      </c>
      <c r="C14" s="26">
        <v>2.1589999999999998</v>
      </c>
      <c r="D14" s="26">
        <v>2.46</v>
      </c>
      <c r="E14" s="26">
        <v>1.8580000000000001</v>
      </c>
      <c r="F14" s="26">
        <v>2.36</v>
      </c>
      <c r="G14" s="7"/>
      <c r="H14" s="10"/>
      <c r="I14" s="9"/>
      <c r="J14" s="9"/>
      <c r="K14" s="9"/>
      <c r="L14" s="9"/>
      <c r="M14" s="9"/>
      <c r="N14" s="9"/>
      <c r="O14" s="9"/>
    </row>
    <row r="15" spans="1:15" s="2" customFormat="1" ht="19.5" x14ac:dyDescent="0.3">
      <c r="A15" s="21" t="s">
        <v>15</v>
      </c>
      <c r="B15" s="26">
        <v>1.268</v>
      </c>
      <c r="C15" s="26">
        <v>1.619</v>
      </c>
      <c r="D15" s="26">
        <v>1.845</v>
      </c>
      <c r="E15" s="26">
        <v>1.393</v>
      </c>
      <c r="F15" s="26">
        <v>1.77</v>
      </c>
      <c r="G15" s="7"/>
      <c r="H15" s="10"/>
      <c r="I15" s="9"/>
      <c r="J15" s="9"/>
      <c r="K15" s="9"/>
      <c r="L15" s="9"/>
      <c r="M15" s="9"/>
      <c r="N15" s="9"/>
      <c r="O15" s="9"/>
    </row>
    <row r="16" spans="1:15" s="2" customFormat="1" ht="19.5" x14ac:dyDescent="0.3">
      <c r="A16" s="21" t="s">
        <v>16</v>
      </c>
      <c r="B16" s="26">
        <v>0.29899999999999999</v>
      </c>
      <c r="C16" s="26">
        <v>0.29899999999999999</v>
      </c>
      <c r="D16" s="26">
        <v>0.29899999999999999</v>
      </c>
      <c r="E16" s="26">
        <v>0.29899999999999999</v>
      </c>
      <c r="F16" s="26">
        <v>0.29899999999999999</v>
      </c>
      <c r="G16" s="7"/>
      <c r="H16" s="7"/>
      <c r="I16" s="9"/>
      <c r="J16" s="9"/>
      <c r="K16" s="9"/>
      <c r="L16" s="9"/>
      <c r="M16" s="9"/>
      <c r="N16" s="9"/>
      <c r="O16" s="9"/>
    </row>
    <row r="17" spans="1:15" s="2" customFormat="1" ht="19.5" x14ac:dyDescent="0.3">
      <c r="A17" s="21" t="s">
        <v>2</v>
      </c>
      <c r="B17" s="26">
        <v>1.359</v>
      </c>
      <c r="C17" s="26">
        <v>2.0059999999999998</v>
      </c>
      <c r="D17" s="26">
        <v>2.5030000000000001</v>
      </c>
      <c r="E17" s="26">
        <v>1.51</v>
      </c>
      <c r="F17" s="26">
        <v>2.3370000000000002</v>
      </c>
      <c r="G17" s="7"/>
      <c r="H17" s="7"/>
      <c r="I17" s="9"/>
      <c r="J17" s="9"/>
      <c r="K17" s="9"/>
      <c r="L17" s="9"/>
      <c r="M17" s="9"/>
      <c r="N17" s="9"/>
      <c r="O17" s="9"/>
    </row>
    <row r="18" spans="1:15" s="2" customFormat="1" ht="19.5" x14ac:dyDescent="0.3">
      <c r="A18" s="21" t="s">
        <v>17</v>
      </c>
      <c r="B18" s="26">
        <v>2.871</v>
      </c>
      <c r="C18" s="26">
        <v>3.6320000000000001</v>
      </c>
      <c r="D18" s="26">
        <v>4.1219999999999999</v>
      </c>
      <c r="E18" s="26">
        <v>3.1419999999999999</v>
      </c>
      <c r="F18" s="26">
        <v>3.9580000000000002</v>
      </c>
      <c r="G18" s="7"/>
      <c r="H18" s="7"/>
      <c r="I18" s="7"/>
      <c r="J18" s="11"/>
      <c r="K18" s="12"/>
      <c r="L18" s="7"/>
      <c r="M18" s="7"/>
      <c r="N18" s="7"/>
      <c r="O18" s="7"/>
    </row>
    <row r="19" spans="1:15" s="2" customFormat="1" ht="19.5" x14ac:dyDescent="0.3">
      <c r="A19" s="21" t="s">
        <v>18</v>
      </c>
      <c r="B19" s="26">
        <v>3.1890000000000001</v>
      </c>
      <c r="C19" s="26">
        <v>4.0330000000000004</v>
      </c>
      <c r="D19" s="26">
        <v>4.577</v>
      </c>
      <c r="E19" s="26">
        <v>3.49</v>
      </c>
      <c r="F19" s="26">
        <v>4.3959999999999999</v>
      </c>
      <c r="G19" s="7"/>
      <c r="H19" s="7"/>
      <c r="I19" s="7"/>
      <c r="J19" s="11"/>
      <c r="K19" s="12"/>
      <c r="L19" s="7"/>
      <c r="M19" s="7"/>
      <c r="N19" s="7"/>
      <c r="O19" s="7"/>
    </row>
    <row r="20" spans="1:15" s="2" customFormat="1" ht="19.5" x14ac:dyDescent="0.3">
      <c r="A20" s="21" t="s">
        <v>1</v>
      </c>
      <c r="B20" s="26">
        <v>2.621</v>
      </c>
      <c r="C20" s="26">
        <v>2.621</v>
      </c>
      <c r="D20" s="26">
        <v>2.621</v>
      </c>
      <c r="E20" s="26">
        <v>2.621</v>
      </c>
      <c r="F20" s="26">
        <v>2.621</v>
      </c>
      <c r="G20" s="7"/>
      <c r="H20" s="7"/>
      <c r="I20" s="7"/>
      <c r="J20" s="11"/>
      <c r="K20" s="12"/>
      <c r="L20" s="7"/>
      <c r="M20" s="7"/>
      <c r="N20" s="7"/>
      <c r="O20" s="7"/>
    </row>
    <row r="21" spans="1:15" s="2" customFormat="1" ht="19.5" x14ac:dyDescent="0.3">
      <c r="A21" s="21" t="s">
        <v>19</v>
      </c>
      <c r="B21" s="26">
        <v>0.88300000000000001</v>
      </c>
      <c r="C21" s="26">
        <v>1.1160000000000001</v>
      </c>
      <c r="D21" s="26">
        <v>1.266</v>
      </c>
      <c r="E21" s="26">
        <v>0.96599999999999997</v>
      </c>
      <c r="F21" s="26">
        <v>1.216</v>
      </c>
      <c r="G21" s="7"/>
      <c r="H21" s="7"/>
      <c r="I21" s="7"/>
      <c r="J21" s="11"/>
      <c r="K21" s="12"/>
      <c r="L21" s="7"/>
      <c r="M21" s="7"/>
      <c r="N21" s="7"/>
      <c r="O21" s="7"/>
    </row>
    <row r="22" spans="1:15" s="2" customFormat="1" ht="19.5" x14ac:dyDescent="0.3">
      <c r="A22" s="24" t="s">
        <v>20</v>
      </c>
      <c r="B22" s="26">
        <v>0.32900000000000001</v>
      </c>
      <c r="C22" s="26">
        <v>0.32900000000000001</v>
      </c>
      <c r="D22" s="26">
        <v>0.32900000000000001</v>
      </c>
      <c r="E22" s="26">
        <v>0.32900000000000001</v>
      </c>
      <c r="F22" s="26">
        <v>0.32900000000000001</v>
      </c>
      <c r="G22" s="7"/>
      <c r="H22" s="7"/>
      <c r="I22" s="7"/>
      <c r="J22" s="11"/>
      <c r="K22" s="12"/>
      <c r="L22" s="7"/>
      <c r="M22" s="7"/>
      <c r="N22" s="7"/>
      <c r="O22" s="7"/>
    </row>
    <row r="23" spans="1:15" s="2" customFormat="1" ht="97.5" x14ac:dyDescent="0.2">
      <c r="A23" s="25" t="s">
        <v>21</v>
      </c>
      <c r="B23" s="26">
        <v>49.834000000000003</v>
      </c>
      <c r="C23" s="26">
        <v>62.457999999999998</v>
      </c>
      <c r="D23" s="26">
        <v>70.665999999999997</v>
      </c>
      <c r="E23" s="26">
        <v>54.252000000000002</v>
      </c>
      <c r="F23" s="26">
        <v>67.930000000000007</v>
      </c>
      <c r="G23" s="7"/>
      <c r="H23" s="7"/>
      <c r="I23" s="7"/>
      <c r="J23" s="11"/>
      <c r="K23" s="12"/>
      <c r="L23" s="7"/>
      <c r="M23" s="7"/>
      <c r="N23" s="7"/>
      <c r="O23" s="7"/>
    </row>
    <row r="24" spans="1:15" s="2" customFormat="1" ht="75.75" x14ac:dyDescent="0.2">
      <c r="A24" s="27" t="s">
        <v>33</v>
      </c>
      <c r="B24" s="28"/>
      <c r="C24" s="28"/>
      <c r="D24" s="28"/>
      <c r="E24" s="28"/>
      <c r="F24" s="49"/>
      <c r="G24" s="7"/>
      <c r="H24" s="7"/>
      <c r="I24" s="7"/>
      <c r="J24" s="11"/>
      <c r="K24" s="12"/>
      <c r="L24" s="7"/>
      <c r="M24" s="7"/>
      <c r="N24" s="7"/>
      <c r="O24" s="7"/>
    </row>
    <row r="25" spans="1:15" s="2" customFormat="1" ht="57" x14ac:dyDescent="0.2">
      <c r="A25" s="27" t="s">
        <v>34</v>
      </c>
      <c r="B25" s="28"/>
      <c r="C25" s="28"/>
      <c r="D25" s="28"/>
      <c r="E25" s="28"/>
      <c r="F25" s="49"/>
      <c r="G25" s="7"/>
      <c r="H25" s="7"/>
      <c r="I25" s="7"/>
      <c r="J25" s="11"/>
      <c r="K25" s="12"/>
      <c r="L25" s="7"/>
      <c r="M25" s="7"/>
      <c r="N25" s="7"/>
      <c r="O25" s="7"/>
    </row>
    <row r="26" spans="1:15" s="2" customFormat="1" ht="78.75" thickBot="1" x14ac:dyDescent="0.25">
      <c r="A26" s="29" t="s">
        <v>12</v>
      </c>
      <c r="B26" s="30">
        <f t="shared" ref="B26:F26" si="0">B23+B24+B25</f>
        <v>49.834000000000003</v>
      </c>
      <c r="C26" s="30">
        <f t="shared" si="0"/>
        <v>62.457999999999998</v>
      </c>
      <c r="D26" s="30">
        <f t="shared" si="0"/>
        <v>70.665999999999997</v>
      </c>
      <c r="E26" s="30">
        <f t="shared" si="0"/>
        <v>54.252000000000002</v>
      </c>
      <c r="F26" s="30">
        <f t="shared" si="0"/>
        <v>67.930000000000007</v>
      </c>
      <c r="G26" s="7"/>
      <c r="H26" s="7"/>
      <c r="I26" s="7"/>
      <c r="J26" s="11"/>
      <c r="K26" s="12"/>
      <c r="L26" s="7"/>
      <c r="M26" s="7"/>
      <c r="N26" s="7"/>
      <c r="O26" s="7"/>
    </row>
    <row r="27" spans="1:15" s="2" customFormat="1" ht="78.75" thickBot="1" x14ac:dyDescent="0.25">
      <c r="A27" s="29" t="s">
        <v>35</v>
      </c>
      <c r="B27" s="31">
        <v>0</v>
      </c>
      <c r="C27" s="32">
        <v>3300</v>
      </c>
      <c r="D27" s="32">
        <v>2200</v>
      </c>
      <c r="E27" s="32">
        <v>1500</v>
      </c>
      <c r="F27" s="32">
        <v>800</v>
      </c>
      <c r="G27" s="7"/>
      <c r="H27" s="7"/>
      <c r="I27" s="7"/>
      <c r="J27" s="11"/>
      <c r="K27" s="12"/>
      <c r="L27" s="7"/>
      <c r="M27" s="7"/>
      <c r="N27" s="7"/>
      <c r="O27" s="7"/>
    </row>
    <row r="28" spans="1:15" s="2" customFormat="1" ht="117.75" thickBot="1" x14ac:dyDescent="0.25">
      <c r="A28" s="29" t="s">
        <v>31</v>
      </c>
      <c r="B28" s="33">
        <v>0</v>
      </c>
      <c r="C28" s="34">
        <f t="shared" ref="C28:E28" si="1">C27*C26</f>
        <v>206111.4</v>
      </c>
      <c r="D28" s="34">
        <f t="shared" si="1"/>
        <v>155465.19999999998</v>
      </c>
      <c r="E28" s="34">
        <f t="shared" si="1"/>
        <v>81378</v>
      </c>
      <c r="F28" s="34">
        <f>F27*F26</f>
        <v>54344.000000000007</v>
      </c>
      <c r="G28" s="7"/>
      <c r="H28" s="7"/>
      <c r="I28" s="7"/>
      <c r="J28" s="11"/>
      <c r="K28" s="12"/>
      <c r="L28" s="7"/>
      <c r="M28" s="7"/>
      <c r="N28" s="7"/>
      <c r="O28" s="7"/>
    </row>
    <row r="29" spans="1:15" s="2" customFormat="1" ht="49.5" customHeight="1" x14ac:dyDescent="0.2">
      <c r="A29" s="118" t="s">
        <v>45</v>
      </c>
      <c r="B29" s="118"/>
      <c r="C29" s="118"/>
      <c r="D29" s="118"/>
      <c r="E29" s="118"/>
      <c r="F29" s="118"/>
      <c r="G29" s="7"/>
      <c r="H29" s="7"/>
      <c r="I29" s="7"/>
      <c r="J29" s="11"/>
      <c r="K29" s="12"/>
      <c r="L29" s="7"/>
      <c r="M29" s="7"/>
      <c r="N29" s="7"/>
      <c r="O29" s="7"/>
    </row>
    <row r="30" spans="1:15" s="2" customFormat="1" ht="25.5" customHeight="1" thickBot="1" x14ac:dyDescent="0.25">
      <c r="A30" s="47"/>
      <c r="B30" s="48"/>
      <c r="C30" s="48"/>
      <c r="D30" s="48"/>
      <c r="E30" s="48"/>
      <c r="F30" s="48"/>
      <c r="G30" s="5"/>
      <c r="H30" s="7"/>
      <c r="I30" s="7"/>
      <c r="J30" s="11"/>
      <c r="K30" s="12"/>
      <c r="L30" s="7"/>
      <c r="M30" s="7"/>
      <c r="N30" s="7"/>
      <c r="O30" s="7"/>
    </row>
    <row r="31" spans="1:15" s="2" customFormat="1" ht="27" customHeight="1" x14ac:dyDescent="0.25">
      <c r="A31" s="54" t="s">
        <v>44</v>
      </c>
      <c r="B31" s="55"/>
      <c r="C31" s="50"/>
      <c r="D31" s="50"/>
      <c r="E31" s="50"/>
      <c r="F31" s="15"/>
      <c r="G31" s="5"/>
      <c r="H31" s="7"/>
      <c r="I31" s="7"/>
      <c r="J31" s="7"/>
      <c r="K31" s="7"/>
      <c r="L31" s="7"/>
      <c r="M31" s="7"/>
      <c r="N31" s="7"/>
      <c r="O31" s="7"/>
    </row>
    <row r="32" spans="1:15" s="2" customFormat="1" ht="45.75" customHeight="1" x14ac:dyDescent="0.2">
      <c r="A32" s="82" t="s">
        <v>42</v>
      </c>
      <c r="B32" s="83"/>
      <c r="C32" s="84"/>
      <c r="D32" s="114">
        <v>20000</v>
      </c>
      <c r="E32" s="114"/>
      <c r="F32" s="115"/>
      <c r="G32" s="7"/>
      <c r="H32" s="7"/>
      <c r="I32" s="7"/>
      <c r="J32" s="7"/>
      <c r="K32" s="7"/>
      <c r="L32" s="7"/>
      <c r="M32" s="7"/>
      <c r="N32" s="7"/>
      <c r="O32" s="7"/>
    </row>
    <row r="33" spans="1:17" s="2" customFormat="1" ht="19.5" x14ac:dyDescent="0.2">
      <c r="A33" s="85"/>
      <c r="B33" s="86"/>
      <c r="C33" s="87"/>
      <c r="D33" s="116" t="s">
        <v>13</v>
      </c>
      <c r="E33" s="116"/>
      <c r="F33" s="117"/>
      <c r="G33" s="7"/>
      <c r="H33" s="7"/>
      <c r="I33" s="7"/>
      <c r="J33" s="7"/>
      <c r="K33" s="7"/>
      <c r="L33" s="7"/>
      <c r="M33" s="7"/>
      <c r="N33" s="7"/>
      <c r="O33" s="7"/>
    </row>
    <row r="34" spans="1:17" s="2" customFormat="1" ht="46.5" customHeight="1" x14ac:dyDescent="0.2">
      <c r="A34" s="97" t="s">
        <v>36</v>
      </c>
      <c r="B34" s="98"/>
      <c r="C34" s="98"/>
      <c r="D34" s="77"/>
      <c r="E34" s="78"/>
      <c r="F34" s="79"/>
      <c r="G34" s="9"/>
      <c r="H34" s="9"/>
      <c r="I34" s="9"/>
      <c r="J34" s="9"/>
      <c r="K34" s="7"/>
      <c r="L34" s="7"/>
      <c r="M34" s="7"/>
      <c r="N34" s="7"/>
      <c r="O34" s="7"/>
    </row>
    <row r="35" spans="1:17" s="2" customFormat="1" ht="32.25" customHeight="1" x14ac:dyDescent="0.2">
      <c r="A35" s="99" t="s">
        <v>37</v>
      </c>
      <c r="B35" s="100"/>
      <c r="C35" s="100"/>
      <c r="D35" s="77"/>
      <c r="E35" s="78"/>
      <c r="F35" s="79"/>
      <c r="G35" s="7"/>
      <c r="H35" s="7"/>
      <c r="I35" s="7"/>
      <c r="J35" s="7"/>
      <c r="K35" s="7"/>
      <c r="L35" s="7"/>
      <c r="M35" s="7"/>
      <c r="N35" s="7"/>
      <c r="O35" s="7"/>
    </row>
    <row r="36" spans="1:17" s="2" customFormat="1" ht="34.5" customHeight="1" x14ac:dyDescent="0.2">
      <c r="A36" s="101" t="s">
        <v>25</v>
      </c>
      <c r="B36" s="102"/>
      <c r="C36" s="102"/>
      <c r="D36" s="80">
        <f>D32+D34+D35</f>
        <v>20000</v>
      </c>
      <c r="E36" s="80"/>
      <c r="F36" s="81"/>
      <c r="G36" s="7"/>
      <c r="H36" s="7"/>
      <c r="I36" s="7"/>
      <c r="J36" s="7"/>
      <c r="K36" s="7"/>
      <c r="L36" s="7"/>
      <c r="M36" s="7"/>
      <c r="N36" s="7"/>
      <c r="O36" s="7"/>
    </row>
    <row r="37" spans="1:17" s="2" customFormat="1" ht="21.75" customHeight="1" x14ac:dyDescent="0.3">
      <c r="A37" s="105" t="s">
        <v>27</v>
      </c>
      <c r="B37" s="106"/>
      <c r="C37" s="106"/>
      <c r="D37" s="106"/>
      <c r="E37" s="106"/>
      <c r="F37" s="107"/>
      <c r="G37" s="7"/>
      <c r="H37" s="7"/>
      <c r="I37" s="7"/>
      <c r="J37" s="7"/>
      <c r="K37" s="7"/>
      <c r="L37" s="7"/>
      <c r="M37" s="7"/>
      <c r="N37" s="7"/>
      <c r="O37" s="7"/>
    </row>
    <row r="38" spans="1:17" s="2" customFormat="1" ht="76.5" customHeight="1" x14ac:dyDescent="0.2">
      <c r="A38" s="65" t="s">
        <v>38</v>
      </c>
      <c r="B38" s="66"/>
      <c r="C38" s="66"/>
      <c r="D38" s="66"/>
      <c r="E38" s="66"/>
      <c r="F38" s="67"/>
      <c r="G38" s="7"/>
      <c r="H38" s="7"/>
      <c r="I38" s="7"/>
      <c r="J38" s="9"/>
      <c r="K38" s="9"/>
      <c r="L38" s="9"/>
      <c r="M38" s="9"/>
      <c r="N38" s="9"/>
      <c r="O38" s="9"/>
      <c r="P38" s="3"/>
      <c r="Q38" s="3"/>
    </row>
    <row r="39" spans="1:17" s="2" customFormat="1" ht="90.75" customHeight="1" x14ac:dyDescent="0.2">
      <c r="A39" s="65" t="s">
        <v>29</v>
      </c>
      <c r="B39" s="66"/>
      <c r="C39" s="66"/>
      <c r="D39" s="66"/>
      <c r="E39" s="66"/>
      <c r="F39" s="67"/>
      <c r="G39" s="8"/>
      <c r="H39" s="7"/>
      <c r="I39" s="7"/>
      <c r="J39" s="13"/>
      <c r="K39" s="14"/>
      <c r="L39" s="14"/>
      <c r="M39" s="14"/>
      <c r="N39" s="14"/>
      <c r="O39" s="14"/>
      <c r="P39" s="4"/>
      <c r="Q39" s="4"/>
    </row>
    <row r="40" spans="1:17" s="2" customFormat="1" ht="47.25" customHeight="1" thickBot="1" x14ac:dyDescent="0.25">
      <c r="A40" s="68" t="s">
        <v>26</v>
      </c>
      <c r="B40" s="69"/>
      <c r="C40" s="69"/>
      <c r="D40" s="69"/>
      <c r="E40" s="69"/>
      <c r="F40" s="70"/>
      <c r="G40" s="7"/>
      <c r="H40" s="7"/>
      <c r="I40" s="7"/>
      <c r="J40" s="7"/>
      <c r="K40" s="7"/>
      <c r="L40" s="7"/>
      <c r="M40" s="7"/>
      <c r="N40" s="7"/>
      <c r="O40" s="7"/>
    </row>
    <row r="41" spans="1:17" s="2" customFormat="1" ht="47.25" customHeight="1" thickBot="1" x14ac:dyDescent="0.25">
      <c r="A41" s="51"/>
      <c r="B41" s="52"/>
      <c r="C41" s="52"/>
      <c r="D41" s="52"/>
      <c r="E41" s="52"/>
      <c r="F41" s="53"/>
      <c r="G41" s="7"/>
      <c r="H41" s="7"/>
      <c r="I41" s="7"/>
      <c r="J41" s="7"/>
      <c r="K41" s="7"/>
      <c r="L41" s="7"/>
      <c r="M41" s="7"/>
      <c r="N41" s="7"/>
      <c r="O41" s="7"/>
    </row>
    <row r="42" spans="1:17" s="2" customFormat="1" ht="42.75" customHeight="1" x14ac:dyDescent="0.2">
      <c r="A42" s="108" t="s">
        <v>28</v>
      </c>
      <c r="B42" s="109"/>
      <c r="C42" s="109"/>
      <c r="D42" s="109"/>
      <c r="E42" s="109"/>
      <c r="F42" s="110"/>
      <c r="G42" s="7"/>
      <c r="H42" s="7"/>
      <c r="I42" s="7"/>
      <c r="J42" s="7"/>
      <c r="K42" s="7"/>
      <c r="L42" s="7"/>
      <c r="M42" s="7"/>
      <c r="N42" s="7"/>
      <c r="O42" s="7"/>
    </row>
    <row r="43" spans="1:17" s="2" customFormat="1" ht="368.25" customHeight="1" x14ac:dyDescent="0.2">
      <c r="A43" s="111" t="s">
        <v>40</v>
      </c>
      <c r="B43" s="112"/>
      <c r="C43" s="112"/>
      <c r="D43" s="112"/>
      <c r="E43" s="112"/>
      <c r="F43" s="113"/>
      <c r="G43" s="7"/>
      <c r="H43" s="7"/>
      <c r="I43" s="7"/>
      <c r="J43" s="7"/>
      <c r="K43" s="7"/>
      <c r="L43" s="7"/>
      <c r="M43" s="7"/>
      <c r="N43" s="7"/>
      <c r="O43" s="7"/>
    </row>
    <row r="44" spans="1:17" ht="48.75" customHeight="1" thickBot="1" x14ac:dyDescent="0.25">
      <c r="A44" s="68" t="s">
        <v>41</v>
      </c>
      <c r="B44" s="69"/>
      <c r="C44" s="69"/>
      <c r="D44" s="69"/>
      <c r="E44" s="69"/>
      <c r="F44" s="70"/>
      <c r="G44" s="7"/>
      <c r="H44" s="7"/>
      <c r="I44" s="7"/>
      <c r="J44" s="7"/>
      <c r="K44" s="7"/>
    </row>
    <row r="45" spans="1:17" ht="18.75" x14ac:dyDescent="0.25">
      <c r="A45" s="37"/>
      <c r="B45" s="35"/>
      <c r="C45" s="35"/>
      <c r="D45" s="35"/>
      <c r="E45" s="35"/>
      <c r="F45" s="36"/>
      <c r="G45" s="7"/>
      <c r="H45" s="7"/>
      <c r="I45" s="7"/>
      <c r="J45" s="7"/>
      <c r="K45" s="7"/>
    </row>
    <row r="46" spans="1:17" ht="19.5" thickBot="1" x14ac:dyDescent="0.3">
      <c r="A46" s="38"/>
      <c r="B46" s="35"/>
      <c r="C46" s="35"/>
      <c r="D46" s="39"/>
      <c r="E46" s="39"/>
      <c r="F46" s="36"/>
      <c r="G46" s="7"/>
      <c r="H46" s="7"/>
      <c r="I46" s="7"/>
      <c r="J46" s="7"/>
      <c r="K46" s="7"/>
    </row>
    <row r="47" spans="1:17" ht="18.75" x14ac:dyDescent="0.25">
      <c r="A47" s="40" t="s">
        <v>7</v>
      </c>
      <c r="B47" s="41"/>
      <c r="C47" s="35"/>
      <c r="D47" s="64" t="s">
        <v>8</v>
      </c>
      <c r="E47" s="64"/>
      <c r="F47" s="36"/>
      <c r="G47" s="7"/>
      <c r="H47" s="7"/>
      <c r="I47" s="7"/>
      <c r="J47" s="7"/>
      <c r="K47" s="7"/>
    </row>
    <row r="48" spans="1:17" ht="18.75" x14ac:dyDescent="0.25">
      <c r="A48" s="37"/>
      <c r="B48" s="35"/>
      <c r="C48" s="35"/>
      <c r="D48" s="35"/>
      <c r="E48" s="35"/>
      <c r="F48" s="36"/>
      <c r="G48" s="7"/>
      <c r="H48" s="7"/>
      <c r="I48" s="7"/>
      <c r="J48" s="7"/>
      <c r="K48" s="7"/>
    </row>
    <row r="49" spans="1:11" ht="19.5" x14ac:dyDescent="0.25">
      <c r="A49" s="42" t="s">
        <v>9</v>
      </c>
      <c r="B49" s="43"/>
      <c r="C49" s="35"/>
      <c r="D49" s="35"/>
      <c r="E49" s="35"/>
      <c r="F49" s="36"/>
      <c r="G49" s="7"/>
      <c r="H49" s="7"/>
      <c r="I49" s="7"/>
      <c r="J49" s="7"/>
      <c r="K49" s="7"/>
    </row>
    <row r="50" spans="1:11" ht="18.75" x14ac:dyDescent="0.25">
      <c r="A50" s="37"/>
      <c r="B50" s="35"/>
      <c r="C50" s="35"/>
      <c r="D50" s="35"/>
      <c r="E50" s="35"/>
      <c r="F50" s="36"/>
      <c r="G50" s="7"/>
      <c r="H50" s="7"/>
      <c r="I50" s="7"/>
      <c r="J50" s="7"/>
      <c r="K50" s="7"/>
    </row>
    <row r="51" spans="1:11" ht="79.5" customHeight="1" x14ac:dyDescent="0.2">
      <c r="A51" s="65" t="s">
        <v>39</v>
      </c>
      <c r="B51" s="66"/>
      <c r="C51" s="66"/>
      <c r="D51" s="66"/>
      <c r="E51" s="66"/>
      <c r="F51" s="67"/>
      <c r="G51" s="7"/>
      <c r="H51" s="7"/>
      <c r="I51" s="7"/>
      <c r="J51" s="7"/>
      <c r="K51" s="7"/>
    </row>
    <row r="52" spans="1:11" ht="18.75" x14ac:dyDescent="0.25">
      <c r="A52" s="37"/>
      <c r="B52" s="35"/>
      <c r="C52" s="35"/>
      <c r="D52" s="35"/>
      <c r="E52" s="35"/>
      <c r="F52" s="36"/>
      <c r="G52" s="7"/>
      <c r="H52" s="7"/>
      <c r="I52" s="7"/>
      <c r="J52" s="7"/>
      <c r="K52" s="7"/>
    </row>
    <row r="53" spans="1:11" ht="18.75" x14ac:dyDescent="0.25">
      <c r="A53" s="37"/>
      <c r="B53" s="35"/>
      <c r="C53" s="35"/>
      <c r="D53" s="35"/>
      <c r="E53" s="35"/>
      <c r="F53" s="36"/>
      <c r="G53" s="7"/>
      <c r="H53" s="7"/>
      <c r="I53" s="7"/>
      <c r="J53" s="7"/>
      <c r="K53" s="7"/>
    </row>
    <row r="54" spans="1:11" ht="18.75" x14ac:dyDescent="0.25">
      <c r="A54" s="44" t="s">
        <v>10</v>
      </c>
      <c r="B54" s="41"/>
      <c r="C54" s="57" t="s">
        <v>11</v>
      </c>
      <c r="D54" s="57"/>
      <c r="E54" s="35"/>
      <c r="F54" s="45" t="s">
        <v>7</v>
      </c>
      <c r="G54" s="7"/>
      <c r="H54" s="7"/>
      <c r="I54" s="7"/>
      <c r="J54" s="7"/>
      <c r="K54" s="7"/>
    </row>
    <row r="55" spans="1:11" ht="19.5" thickBot="1" x14ac:dyDescent="0.3">
      <c r="A55" s="38"/>
      <c r="B55" s="39"/>
      <c r="C55" s="39"/>
      <c r="D55" s="39"/>
      <c r="E55" s="39"/>
      <c r="F55" s="46"/>
    </row>
  </sheetData>
  <sheetProtection algorithmName="SHA-512" hashValue="MkEmLMYVPxh4PEPNxDBblJjWi7EXSNczfdje+abivQcRnxH4J1jd7T2+44Cxm4AV6bjpm3CuFxNqXeB2UsOjDw==" saltValue="TWeS2egCMWK5OPaxjAHVsg==" spinCount="100000" sheet="1" selectLockedCells="1"/>
  <mergeCells count="27">
    <mergeCell ref="A1:F2"/>
    <mergeCell ref="A5:F5"/>
    <mergeCell ref="A51:F51"/>
    <mergeCell ref="A34:C34"/>
    <mergeCell ref="A35:C35"/>
    <mergeCell ref="A36:C36"/>
    <mergeCell ref="A44:F44"/>
    <mergeCell ref="A10:E10"/>
    <mergeCell ref="A37:F37"/>
    <mergeCell ref="A42:F42"/>
    <mergeCell ref="A43:F43"/>
    <mergeCell ref="D32:F32"/>
    <mergeCell ref="D33:F33"/>
    <mergeCell ref="D34:F34"/>
    <mergeCell ref="A29:F29"/>
    <mergeCell ref="C54:D54"/>
    <mergeCell ref="A3:F3"/>
    <mergeCell ref="A4:F4"/>
    <mergeCell ref="D47:E47"/>
    <mergeCell ref="A38:F38"/>
    <mergeCell ref="A39:F39"/>
    <mergeCell ref="A40:F40"/>
    <mergeCell ref="A6:F9"/>
    <mergeCell ref="D35:F35"/>
    <mergeCell ref="D36:F36"/>
    <mergeCell ref="A32:C32"/>
    <mergeCell ref="A33:C33"/>
  </mergeCells>
  <dataValidations count="2">
    <dataValidation type="custom" allowBlank="1" showInputMessage="1" showErrorMessage="1" errorTitle="ערך שגוי" error="יש להזין עד 3 ספרות לאחר הנקודה בלבד" sqref="B24:F25 D34:F35" xr:uid="{00000000-0002-0000-0000-000000000000}">
      <formula1>B24=ROUND(B24,3)</formula1>
    </dataValidation>
    <dataValidation type="custom" allowBlank="1" showInputMessage="1" showErrorMessage="1" errorTitle="שגיאה" error="לא ניתן להקליד ערך זה" sqref="L19" xr:uid="{00000000-0002-0000-0000-000001000000}">
      <formula1>L19=ROUND(L19,3)</formula1>
    </dataValidation>
  </dataValidations>
  <pageMargins left="0.7" right="0.7" top="0.75" bottom="0.75" header="0.3" footer="0.3"/>
  <pageSetup paperSize="9" scale="47"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Shuli Goldstein</dc:creator>
  <cp:lastModifiedBy>אינה אבנשטיין</cp:lastModifiedBy>
  <cp:lastPrinted>2024-03-27T12:50:43Z</cp:lastPrinted>
  <dcterms:created xsi:type="dcterms:W3CDTF">2019-01-20T06:46:46Z</dcterms:created>
  <dcterms:modified xsi:type="dcterms:W3CDTF">2024-03-27T12:51:31Z</dcterms:modified>
</cp:coreProperties>
</file>