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M:\Shared\--מכרזים החל מ2021--\--מכרזים פעילים--\EPCM 4-2025 להקמת מבנה הפקולטה לרפואה וכיכר כניסה\"/>
    </mc:Choice>
  </mc:AlternateContent>
  <xr:revisionPtr revIDLastSave="0" documentId="13_ncr:1_{6F8C33C1-C619-4FD5-932D-413B9E366C2E}" xr6:coauthVersionLast="47" xr6:coauthVersionMax="47" xr10:uidLastSave="{00000000-0000-0000-0000-000000000000}"/>
  <bookViews>
    <workbookView xWindow="-120" yWindow="-120" windowWidth="29040" windowHeight="15840" xr2:uid="{00000000-000D-0000-FFFF-FFFF00000000}"/>
  </bookViews>
  <sheets>
    <sheet name="טופס הצעה כספית EPCM" sheetId="1" r:id="rId1"/>
  </sheets>
  <definedNames>
    <definedName name="_xlnm._FilterDatabase" localSheetId="0" hidden="1">'טופס הצעה כספית EPCM'!$A$18:$E$24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12" roundtripDataSignature="AMtx7mhcuzNSmQDQnmKp4c0v1EhPE27xCg=="/>
    </ext>
  </extLst>
</workbook>
</file>

<file path=xl/calcChain.xml><?xml version="1.0" encoding="utf-8"?>
<calcChain xmlns="http://schemas.openxmlformats.org/spreadsheetml/2006/main">
  <c r="F22" i="1" l="1"/>
  <c r="G22" i="1" s="1"/>
  <c r="F23" i="1"/>
  <c r="G23" i="1" s="1"/>
  <c r="F24" i="1"/>
  <c r="G24" i="1" s="1"/>
  <c r="F21" i="1"/>
  <c r="G21" i="1" s="1"/>
  <c r="D16" i="1"/>
  <c r="G25" i="1" l="1"/>
</calcChain>
</file>

<file path=xl/sharedStrings.xml><?xml version="1.0" encoding="utf-8"?>
<sst xmlns="http://schemas.openxmlformats.org/spreadsheetml/2006/main" count="29" uniqueCount="29">
  <si>
    <t>הוראות למילוי הטופס:</t>
  </si>
  <si>
    <t>אגף רכש והתקשרויות
Procurement &amp; Contracts Division
מחלקת מכרזים</t>
  </si>
  <si>
    <t>מכרז מס' 18/2025
בנושא: מתן שירותי נתר"ה לפרויקט הקמת בית הספר לרפואה וכיכר הכניסה ע"ש הרטה ושמואל (פול) עמיר באוניברסיטת חיפה</t>
  </si>
  <si>
    <t>טבלה ב'- שכר טרחת צוות ניהול ההקמה- אחוז ההנחה המוצע מן הסכומים להלן</t>
  </si>
  <si>
    <t xml:space="preserve">בעל תפקיד </t>
  </si>
  <si>
    <t>אחוז הנחה מוצע</t>
  </si>
  <si>
    <t>מנהל הקמה</t>
  </si>
  <si>
    <t>מפקח אזרחי</t>
  </si>
  <si>
    <t>מפקח חשמל</t>
  </si>
  <si>
    <t>מפקח מערכות אלקטרומכניות</t>
  </si>
  <si>
    <t xml:space="preserve">שכר טרחה חודשי מקסימאלי בש"ח (לא כולל מע"מ) </t>
  </si>
  <si>
    <t>A</t>
  </si>
  <si>
    <t>B</t>
  </si>
  <si>
    <t xml:space="preserve">האחוז המוצע מערך הביצוע הקבלני של הפרויקט </t>
  </si>
  <si>
    <t xml:space="preserve">C </t>
  </si>
  <si>
    <t>כמות חודשי עבודה מוערכת (הערכה בלבד לצורך השוואת ההצעות)</t>
  </si>
  <si>
    <t>D</t>
  </si>
  <si>
    <t>E</t>
  </si>
  <si>
    <t>F</t>
  </si>
  <si>
    <t>G</t>
  </si>
  <si>
    <t xml:space="preserve">שכה"ט המוצע בש"ח (האחוז המוצע מתוך ערך הביצוע הקבלני)
 (A*B) </t>
  </si>
  <si>
    <t>H</t>
  </si>
  <si>
    <t xml:space="preserve">שכר טרחה חודשי בש"ח לאחר הנחה (לא כולל מע"מ)
(E-F*E) </t>
  </si>
  <si>
    <t>טופס הצעת המחיר - נספח ב'1</t>
  </si>
  <si>
    <t>סה"כ שכ"ט מוצע בניכוי ההנחה (לא כולל מע"מ)
(D*G)</t>
  </si>
  <si>
    <t>ערך הביצוע הקבלני של הפרויקט בש"ח (ללא מע"מ, לצורך השוואת ההצעות)</t>
  </si>
  <si>
    <t xml:space="preserve"> טבלה א'- שכר טרחת המציע- האחוז המוצע מערך הביצוע קבלני של הפרויקט
(אחוז מקסימאלי 8.5%)</t>
  </si>
  <si>
    <r>
      <t xml:space="preserve">1. </t>
    </r>
    <r>
      <rPr>
        <b/>
        <sz val="16"/>
        <color theme="1"/>
        <rFont val="Calibri"/>
        <family val="2"/>
      </rPr>
      <t>בטבלה א'</t>
    </r>
    <r>
      <rPr>
        <sz val="16"/>
        <color theme="1"/>
        <rFont val="Calibri"/>
        <family val="2"/>
      </rPr>
      <t xml:space="preserve"> להלן יש למלא בעמודה B את האחוז המוצע מערך הביצוע הקבלני של הפרויקט אשר יהווה את שכר טרחת המציע        במקרה של זכיה במכרז. מובהר כי "</t>
    </r>
    <r>
      <rPr>
        <b/>
        <sz val="16"/>
        <color theme="1"/>
        <rFont val="Calibri"/>
        <family val="2"/>
      </rPr>
      <t>ערך הביצוע הקבלני</t>
    </r>
    <r>
      <rPr>
        <sz val="16"/>
        <color theme="1"/>
        <rFont val="Calibri"/>
        <family val="2"/>
      </rPr>
      <t>" בעמודה A נקבע כסכום של 130 מלש"ח לצורך השוואת ההצעות.        האחוז המוצע לא יעלה על 8.5%  (להלן: "</t>
    </r>
    <r>
      <rPr>
        <b/>
        <sz val="16"/>
        <color theme="1"/>
        <rFont val="Calibri"/>
        <family val="2"/>
      </rPr>
      <t>האחוז המקסימאלי</t>
    </r>
    <r>
      <rPr>
        <sz val="16"/>
        <color theme="1"/>
        <rFont val="Calibri"/>
        <family val="2"/>
      </rPr>
      <t xml:space="preserve">"). 
2. </t>
    </r>
    <r>
      <rPr>
        <b/>
        <sz val="16"/>
        <color theme="1"/>
        <rFont val="Calibri"/>
        <family val="2"/>
      </rPr>
      <t>בטבלה ב'</t>
    </r>
    <r>
      <rPr>
        <sz val="16"/>
        <color theme="1"/>
        <rFont val="Calibri"/>
        <family val="2"/>
      </rPr>
      <t xml:space="preserve"> להלן יש למלא בעמודה F את אחוז ההנחה המוצע על שכר טרחה חודשי מקסימאלי ביחס לכל אחד מבעלי                     התפקידים בצוות ניהול ההקמה.
3. </t>
    </r>
    <r>
      <rPr>
        <b/>
        <sz val="16"/>
        <color theme="1"/>
        <rFont val="Calibri"/>
        <family val="2"/>
      </rPr>
      <t>חובה למלא את כל התאים המוצהבים בטבלאות א' ו- ב' ואותם בלבד . אין לפתוח את נעילת הקובץ או לבצע בו שינויים.</t>
    </r>
    <r>
      <rPr>
        <sz val="16"/>
        <color theme="1"/>
        <rFont val="Calibri"/>
        <family val="2"/>
      </rPr>
      <t xml:space="preserve">
4. לא ניתן למלא יותר משתי ספרות אחרי הנקודה.
5. לאחר מילוי הטופס על גבי הקובץ, נדרש המציע להדפיסו, לחתום עליו ולצרפו להצעתו.
6. יש למלא את הטבלאות בשלמותן. לא הוצע מחיר לגבי אחד או יותר מן הפריטים - הדבר עשוי להוביל לפסילת ההצעה - עפ"י         שיקול דעתה הבלעדי של האוניברסיטה. </t>
    </r>
  </si>
  <si>
    <t>חתימת המציע: ________________________                                                          תאריך:____________________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</si>
</sst>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 #,##0_ ;_ * \-#,##0_ ;_ * &quot;-&quot;??_ ;_ @_ "/>
  </numFmts>
  <fonts count="7" x14ac:knownFonts="1">
    <font>
      <sz val="11"/>
      <color theme="1"/>
      <name val="Arial"/>
      <scheme val="minor"/>
    </font>
    <font>
      <sz val="11"/>
      <color theme="1"/>
      <name val="Arial"/>
      <family val="2"/>
      <scheme val="minor"/>
    </font>
    <font>
      <sz val="14"/>
      <color theme="1"/>
      <name val="Calibri"/>
      <family val="2"/>
    </font>
    <font>
      <b/>
      <sz val="16"/>
      <color theme="1"/>
      <name val="Calibri"/>
      <family val="2"/>
    </font>
    <font>
      <b/>
      <u/>
      <sz val="16"/>
      <color theme="1"/>
      <name val="Calibri"/>
      <family val="2"/>
    </font>
    <font>
      <sz val="16"/>
      <color theme="1"/>
      <name val="Calibri"/>
      <family val="2"/>
    </font>
    <font>
      <b/>
      <sz val="16"/>
      <color theme="1"/>
      <name val="Arial"/>
      <family val="2"/>
    </font>
  </fonts>
  <fills count="6">
    <fill>
      <patternFill patternType="none"/>
    </fill>
    <fill>
      <patternFill patternType="gray125"/>
    </fill>
    <fill>
      <patternFill patternType="solid">
        <fgColor rgb="FFFFFF00"/>
        <bgColor indexed="64"/>
      </patternFill>
    </fill>
    <fill>
      <patternFill patternType="solid">
        <fgColor theme="2" tint="-0.34998626667073579"/>
        <bgColor indexed="64"/>
      </patternFill>
    </fill>
    <fill>
      <patternFill patternType="solid">
        <fgColor theme="0" tint="-0.14999847407452621"/>
        <bgColor indexed="64"/>
      </patternFill>
    </fill>
    <fill>
      <patternFill patternType="solid">
        <fgColor theme="2" tint="-0.149998474074526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85">
    <xf numFmtId="0" fontId="0" fillId="0" borderId="0" xfId="0" applyFont="1" applyAlignment="1"/>
    <xf numFmtId="0" fontId="3" fillId="0" borderId="0" xfId="0" applyFont="1" applyFill="1" applyBorder="1" applyAlignment="1" applyProtection="1">
      <alignment horizontal="center" vertical="center" wrapText="1" readingOrder="2"/>
    </xf>
    <xf numFmtId="10" fontId="3" fillId="0" borderId="0" xfId="0" applyNumberFormat="1" applyFont="1" applyFill="1" applyBorder="1" applyAlignment="1" applyProtection="1">
      <alignment horizontal="center" vertical="center" wrapText="1" readingOrder="2"/>
    </xf>
    <xf numFmtId="0" fontId="3" fillId="0" borderId="0" xfId="0" applyFont="1" applyFill="1" applyBorder="1" applyAlignment="1" applyProtection="1">
      <alignment horizontal="center" vertical="top" wrapText="1" readingOrder="2"/>
    </xf>
    <xf numFmtId="0" fontId="3" fillId="0" borderId="17" xfId="0" applyFont="1" applyFill="1" applyBorder="1" applyAlignment="1" applyProtection="1">
      <alignment horizontal="center" vertical="top" wrapText="1" readingOrder="2"/>
    </xf>
    <xf numFmtId="0" fontId="6" fillId="4" borderId="1" xfId="0" applyFont="1" applyFill="1" applyBorder="1" applyAlignment="1" applyProtection="1">
      <alignment horizontal="center" vertical="center" wrapText="1" readingOrder="2"/>
    </xf>
    <xf numFmtId="0" fontId="6" fillId="4" borderId="33" xfId="0" applyFont="1" applyFill="1" applyBorder="1" applyAlignment="1" applyProtection="1">
      <alignment horizontal="center" vertical="center" wrapText="1" readingOrder="2"/>
    </xf>
    <xf numFmtId="164" fontId="5" fillId="0" borderId="1" xfId="0" applyNumberFormat="1" applyFont="1" applyFill="1" applyBorder="1" applyAlignment="1" applyProtection="1">
      <alignment horizontal="center" vertical="center" wrapText="1" readingOrder="2"/>
    </xf>
    <xf numFmtId="0" fontId="3" fillId="4" borderId="5" xfId="0" applyFont="1" applyFill="1" applyBorder="1" applyAlignment="1" applyProtection="1">
      <alignment horizontal="center" vertical="top" wrapText="1" readingOrder="2"/>
    </xf>
    <xf numFmtId="0" fontId="3" fillId="4" borderId="24" xfId="0" applyFont="1" applyFill="1" applyBorder="1" applyAlignment="1" applyProtection="1">
      <alignment horizontal="center" vertical="top" wrapText="1" readingOrder="2"/>
    </xf>
    <xf numFmtId="0" fontId="3" fillId="3" borderId="15" xfId="0" applyFont="1" applyFill="1" applyBorder="1" applyAlignment="1" applyProtection="1">
      <alignment horizontal="center" vertical="top" wrapText="1" readingOrder="2"/>
    </xf>
    <xf numFmtId="0" fontId="3" fillId="3" borderId="26" xfId="0" applyFont="1" applyFill="1" applyBorder="1" applyAlignment="1" applyProtection="1">
      <alignment horizontal="center" vertical="top" wrapText="1" readingOrder="2"/>
    </xf>
    <xf numFmtId="0" fontId="3" fillId="3" borderId="27" xfId="0" applyFont="1" applyFill="1" applyBorder="1" applyAlignment="1" applyProtection="1">
      <alignment horizontal="center" vertical="top" wrapText="1" readingOrder="2"/>
    </xf>
    <xf numFmtId="0" fontId="3" fillId="4" borderId="5" xfId="0" applyFont="1" applyFill="1" applyBorder="1" applyAlignment="1" applyProtection="1">
      <alignment horizontal="center" vertical="top" wrapText="1" readingOrder="2"/>
    </xf>
    <xf numFmtId="0" fontId="3" fillId="4" borderId="14" xfId="0" applyFont="1" applyFill="1" applyBorder="1" applyAlignment="1" applyProtection="1">
      <alignment horizontal="center" vertical="top" wrapText="1" readingOrder="2"/>
    </xf>
    <xf numFmtId="0" fontId="3" fillId="4" borderId="6" xfId="0" applyFont="1" applyFill="1" applyBorder="1" applyAlignment="1" applyProtection="1">
      <alignment horizontal="center" vertical="top" wrapText="1" readingOrder="2"/>
    </xf>
    <xf numFmtId="0" fontId="3" fillId="4" borderId="1" xfId="0" applyFont="1" applyFill="1" applyBorder="1" applyAlignment="1" applyProtection="1">
      <alignment horizontal="center" vertical="top" wrapText="1" readingOrder="2"/>
    </xf>
    <xf numFmtId="0" fontId="3" fillId="4" borderId="3" xfId="0" applyFont="1" applyFill="1" applyBorder="1" applyAlignment="1" applyProtection="1">
      <alignment horizontal="center" vertical="top" wrapText="1" readingOrder="2"/>
    </xf>
    <xf numFmtId="0" fontId="3" fillId="4" borderId="8" xfId="0" applyFont="1" applyFill="1" applyBorder="1" applyAlignment="1" applyProtection="1">
      <alignment horizontal="center" vertical="top" wrapText="1" readingOrder="2"/>
    </xf>
    <xf numFmtId="0" fontId="3" fillId="4" borderId="4" xfId="0" applyFont="1" applyFill="1" applyBorder="1" applyAlignment="1" applyProtection="1">
      <alignment horizontal="center" vertical="top" wrapText="1" readingOrder="2"/>
    </xf>
    <xf numFmtId="0" fontId="3" fillId="4" borderId="9" xfId="0" applyFont="1" applyFill="1" applyBorder="1" applyAlignment="1" applyProtection="1">
      <alignment horizontal="center" vertical="top" wrapText="1" readingOrder="2"/>
    </xf>
    <xf numFmtId="0" fontId="3" fillId="4" borderId="24" xfId="0" applyFont="1" applyFill="1" applyBorder="1" applyAlignment="1" applyProtection="1">
      <alignment horizontal="center" vertical="top" wrapText="1" readingOrder="2"/>
    </xf>
    <xf numFmtId="3" fontId="3" fillId="0" borderId="11" xfId="0" applyNumberFormat="1" applyFont="1" applyBorder="1" applyAlignment="1" applyProtection="1">
      <alignment horizontal="center" vertical="center" wrapText="1" readingOrder="2"/>
    </xf>
    <xf numFmtId="3" fontId="3" fillId="0" borderId="10" xfId="0" applyNumberFormat="1" applyFont="1" applyBorder="1" applyAlignment="1" applyProtection="1">
      <alignment horizontal="center" vertical="center" wrapText="1" readingOrder="2"/>
    </xf>
    <xf numFmtId="0" fontId="4" fillId="0" borderId="15"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10" fontId="3" fillId="2" borderId="10" xfId="0" applyNumberFormat="1" applyFont="1" applyFill="1" applyBorder="1" applyAlignment="1" applyProtection="1">
      <alignment horizontal="center" vertical="center" wrapText="1" readingOrder="2"/>
      <protection locked="0"/>
    </xf>
    <xf numFmtId="10" fontId="5" fillId="2" borderId="34" xfId="0" applyNumberFormat="1" applyFont="1" applyFill="1" applyBorder="1" applyAlignment="1" applyProtection="1">
      <alignment horizontal="center" vertical="center" wrapText="1" readingOrder="2"/>
      <protection locked="0"/>
    </xf>
    <xf numFmtId="10" fontId="5" fillId="2" borderId="3" xfId="0" applyNumberFormat="1" applyFont="1" applyFill="1" applyBorder="1" applyAlignment="1" applyProtection="1">
      <alignment horizontal="center" vertical="center" wrapText="1" readingOrder="2"/>
      <protection locked="0"/>
    </xf>
    <xf numFmtId="10" fontId="5" fillId="2" borderId="29" xfId="0" applyNumberFormat="1" applyFont="1" applyFill="1" applyBorder="1" applyAlignment="1" applyProtection="1">
      <alignment horizontal="center" vertical="center" wrapText="1" readingOrder="2"/>
      <protection locked="0"/>
    </xf>
    <xf numFmtId="0" fontId="0" fillId="0" borderId="0" xfId="0" applyFont="1" applyAlignment="1" applyProtection="1">
      <alignment horizontal="center"/>
    </xf>
    <xf numFmtId="0" fontId="0" fillId="0" borderId="0" xfId="0" applyFont="1" applyAlignment="1" applyProtection="1"/>
    <xf numFmtId="43" fontId="5" fillId="0" borderId="1" xfId="1" applyFont="1" applyFill="1" applyBorder="1" applyAlignment="1" applyProtection="1">
      <alignment horizontal="center" vertical="center" wrapText="1" readingOrder="2"/>
    </xf>
    <xf numFmtId="0" fontId="0" fillId="0" borderId="0" xfId="0" applyFont="1" applyFill="1" applyBorder="1" applyAlignment="1" applyProtection="1"/>
    <xf numFmtId="0" fontId="5" fillId="0" borderId="11" xfId="0" applyFont="1" applyBorder="1" applyAlignment="1" applyProtection="1">
      <alignment horizontal="center" vertical="center" wrapText="1" readingOrder="2"/>
    </xf>
    <xf numFmtId="0" fontId="5" fillId="0" borderId="10" xfId="0" applyFont="1" applyBorder="1" applyAlignment="1" applyProtection="1">
      <alignment horizontal="center" vertical="center" wrapText="1" readingOrder="2"/>
    </xf>
    <xf numFmtId="1" fontId="5" fillId="0" borderId="25" xfId="0" applyNumberFormat="1" applyFont="1" applyBorder="1" applyAlignment="1" applyProtection="1">
      <alignment horizontal="center" vertical="center" wrapText="1" readingOrder="2"/>
    </xf>
    <xf numFmtId="164" fontId="5" fillId="0" borderId="10" xfId="1" applyNumberFormat="1" applyFont="1" applyFill="1" applyBorder="1" applyAlignment="1" applyProtection="1">
      <alignment horizontal="center" vertical="center" wrapText="1" readingOrder="2"/>
    </xf>
    <xf numFmtId="0" fontId="5" fillId="0" borderId="7" xfId="0" applyFont="1" applyBorder="1" applyAlignment="1" applyProtection="1">
      <alignment horizontal="center" vertical="center" wrapText="1" readingOrder="2"/>
    </xf>
    <xf numFmtId="0" fontId="5" fillId="0" borderId="1" xfId="0" applyFont="1" applyBorder="1" applyAlignment="1" applyProtection="1">
      <alignment horizontal="center" vertical="center" wrapText="1" readingOrder="2"/>
    </xf>
    <xf numFmtId="1" fontId="5" fillId="0" borderId="8" xfId="0" applyNumberFormat="1" applyFont="1" applyBorder="1" applyAlignment="1" applyProtection="1">
      <alignment horizontal="center" vertical="center" wrapText="1" readingOrder="2"/>
    </xf>
    <xf numFmtId="164" fontId="5" fillId="0" borderId="1" xfId="1" applyNumberFormat="1" applyFont="1" applyFill="1" applyBorder="1" applyAlignment="1" applyProtection="1">
      <alignment horizontal="center" vertical="center" wrapText="1" readingOrder="2"/>
    </xf>
    <xf numFmtId="0" fontId="5" fillId="0" borderId="32" xfId="0" applyFont="1" applyBorder="1" applyAlignment="1" applyProtection="1">
      <alignment horizontal="center" vertical="center" wrapText="1" readingOrder="2"/>
    </xf>
    <xf numFmtId="0" fontId="5" fillId="0" borderId="33" xfId="0" applyFont="1" applyBorder="1" applyAlignment="1" applyProtection="1">
      <alignment horizontal="center" vertical="center" wrapText="1" readingOrder="2"/>
    </xf>
    <xf numFmtId="1" fontId="5" fillId="0" borderId="30" xfId="0" applyNumberFormat="1" applyFont="1" applyBorder="1" applyAlignment="1" applyProtection="1">
      <alignment horizontal="center" vertical="center" wrapText="1" readingOrder="2"/>
    </xf>
    <xf numFmtId="164" fontId="5" fillId="0" borderId="33" xfId="1" applyNumberFormat="1" applyFont="1" applyFill="1" applyBorder="1" applyAlignment="1" applyProtection="1">
      <alignment horizontal="center" vertical="center" wrapText="1" readingOrder="2"/>
    </xf>
    <xf numFmtId="0" fontId="0" fillId="0" borderId="0" xfId="0" applyFont="1" applyBorder="1" applyAlignment="1" applyProtection="1"/>
    <xf numFmtId="0" fontId="1" fillId="0" borderId="0" xfId="0" applyFont="1" applyAlignment="1" applyProtection="1"/>
    <xf numFmtId="0" fontId="3" fillId="5" borderId="12" xfId="0" applyFont="1" applyFill="1" applyBorder="1" applyAlignment="1" applyProtection="1">
      <alignment horizontal="center" vertical="center" wrapText="1" readingOrder="2"/>
    </xf>
    <xf numFmtId="0" fontId="3" fillId="5" borderId="13" xfId="0" applyFont="1" applyFill="1" applyBorder="1" applyAlignment="1" applyProtection="1">
      <alignment horizontal="center" vertical="center" wrapText="1" readingOrder="2"/>
    </xf>
    <xf numFmtId="0" fontId="3" fillId="5" borderId="31" xfId="0" applyFont="1" applyFill="1" applyBorder="1" applyAlignment="1" applyProtection="1">
      <alignment horizontal="center" vertical="center" wrapText="1" readingOrder="2"/>
    </xf>
    <xf numFmtId="0" fontId="3" fillId="5" borderId="13" xfId="0" applyFont="1" applyFill="1" applyBorder="1" applyAlignment="1" applyProtection="1">
      <alignment horizontal="center" vertical="center" wrapText="1" readingOrder="2"/>
    </xf>
    <xf numFmtId="0" fontId="3" fillId="5" borderId="2" xfId="0" applyFont="1" applyFill="1" applyBorder="1" applyAlignment="1" applyProtection="1">
      <alignment horizontal="center" vertical="center" wrapText="1" readingOrder="2"/>
    </xf>
    <xf numFmtId="0" fontId="0" fillId="0" borderId="0" xfId="0" applyFont="1" applyFill="1" applyBorder="1" applyAlignment="1" applyProtection="1">
      <alignment vertical="center"/>
    </xf>
    <xf numFmtId="0" fontId="0" fillId="0" borderId="0" xfId="0" applyFont="1" applyAlignment="1" applyProtection="1">
      <alignment vertical="center"/>
    </xf>
    <xf numFmtId="0" fontId="1" fillId="0" borderId="0" xfId="0" applyFont="1" applyAlignment="1" applyProtection="1">
      <alignment vertical="center"/>
    </xf>
    <xf numFmtId="0" fontId="3" fillId="5" borderId="3" xfId="0" applyFont="1" applyFill="1" applyBorder="1" applyAlignment="1" applyProtection="1">
      <alignment horizontal="center" vertical="center" wrapText="1" readingOrder="2"/>
    </xf>
    <xf numFmtId="0" fontId="3" fillId="5" borderId="28" xfId="0" applyFont="1" applyFill="1" applyBorder="1" applyAlignment="1" applyProtection="1">
      <alignment horizontal="center" vertical="center" wrapText="1" readingOrder="2"/>
    </xf>
    <xf numFmtId="0" fontId="3" fillId="5" borderId="1" xfId="0" applyFont="1" applyFill="1" applyBorder="1" applyAlignment="1" applyProtection="1">
      <alignment horizontal="center" vertical="center" wrapText="1" readingOrder="2"/>
    </xf>
    <xf numFmtId="164" fontId="3" fillId="0" borderId="24" xfId="1" applyNumberFormat="1" applyFont="1" applyBorder="1" applyAlignment="1" applyProtection="1">
      <alignment horizontal="center" vertical="center"/>
    </xf>
    <xf numFmtId="164" fontId="3" fillId="0" borderId="35" xfId="1" applyNumberFormat="1" applyFont="1" applyBorder="1" applyAlignment="1" applyProtection="1">
      <alignment horizontal="center" vertical="center"/>
    </xf>
    <xf numFmtId="164" fontId="3" fillId="0" borderId="25" xfId="1" applyNumberFormat="1" applyFont="1" applyBorder="1" applyAlignment="1" applyProtection="1">
      <alignment horizontal="center" vertical="center"/>
    </xf>
    <xf numFmtId="0" fontId="2" fillId="0" borderId="21" xfId="0" applyFont="1" applyBorder="1" applyAlignment="1" applyProtection="1">
      <alignment horizontal="center" vertical="center" wrapText="1"/>
    </xf>
    <xf numFmtId="0" fontId="2" fillId="0" borderId="22" xfId="0" applyFont="1" applyBorder="1" applyAlignment="1" applyProtection="1">
      <alignment horizontal="center" vertical="center" wrapText="1"/>
    </xf>
    <xf numFmtId="0" fontId="2" fillId="0" borderId="23" xfId="0" applyFont="1" applyBorder="1" applyAlignment="1" applyProtection="1">
      <alignment horizontal="center" vertical="center" wrapText="1"/>
    </xf>
    <xf numFmtId="0" fontId="2" fillId="0" borderId="16" xfId="0"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2" fillId="0" borderId="20"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0" fillId="0" borderId="0" xfId="0" applyFont="1" applyBorder="1" applyAlignment="1" applyProtection="1">
      <alignment wrapText="1"/>
    </xf>
    <xf numFmtId="0" fontId="0" fillId="0" borderId="0" xfId="0" applyFont="1" applyFill="1" applyAlignment="1" applyProtection="1"/>
    <xf numFmtId="0" fontId="5" fillId="0" borderId="21" xfId="0" applyFont="1" applyBorder="1" applyAlignment="1" applyProtection="1">
      <alignment horizontal="right" vertical="top" wrapText="1" readingOrder="2"/>
    </xf>
    <xf numFmtId="0" fontId="5" fillId="0" borderId="22" xfId="0" applyFont="1" applyBorder="1" applyAlignment="1" applyProtection="1">
      <alignment horizontal="right" vertical="top" wrapText="1" readingOrder="2"/>
    </xf>
    <xf numFmtId="0" fontId="5" fillId="0" borderId="23" xfId="0" applyFont="1" applyBorder="1" applyAlignment="1" applyProtection="1">
      <alignment horizontal="right" vertical="top" wrapText="1" readingOrder="2"/>
    </xf>
    <xf numFmtId="0" fontId="5" fillId="0" borderId="17" xfId="0" applyFont="1" applyBorder="1" applyAlignment="1" applyProtection="1">
      <alignment horizontal="right" vertical="top" wrapText="1" readingOrder="2"/>
    </xf>
    <xf numFmtId="0" fontId="5" fillId="0" borderId="0" xfId="0" applyFont="1" applyBorder="1" applyAlignment="1" applyProtection="1">
      <alignment horizontal="right" vertical="top" wrapText="1" readingOrder="2"/>
    </xf>
    <xf numFmtId="0" fontId="5" fillId="0" borderId="18" xfId="0" applyFont="1" applyBorder="1" applyAlignment="1" applyProtection="1">
      <alignment horizontal="right" vertical="top" wrapText="1" readingOrder="2"/>
    </xf>
    <xf numFmtId="0" fontId="5" fillId="0" borderId="16" xfId="0" applyFont="1" applyBorder="1" applyAlignment="1" applyProtection="1">
      <alignment horizontal="right" vertical="top" wrapText="1" readingOrder="2"/>
    </xf>
    <xf numFmtId="0" fontId="5" fillId="0" borderId="19" xfId="0" applyFont="1" applyBorder="1" applyAlignment="1" applyProtection="1">
      <alignment horizontal="right" vertical="top" wrapText="1" readingOrder="2"/>
    </xf>
    <xf numFmtId="0" fontId="5" fillId="0" borderId="20" xfId="0" applyFont="1" applyBorder="1" applyAlignment="1" applyProtection="1">
      <alignment horizontal="right" vertical="top" wrapText="1" readingOrder="2"/>
    </xf>
    <xf numFmtId="0" fontId="5" fillId="0" borderId="0" xfId="0" applyFont="1" applyBorder="1" applyAlignment="1" applyProtection="1">
      <alignment horizontal="center"/>
    </xf>
    <xf numFmtId="0" fontId="5" fillId="0" borderId="36" xfId="0" applyFont="1" applyBorder="1" applyAlignment="1" applyProtection="1">
      <alignment horizontal="center"/>
    </xf>
  </cellXfs>
  <cellStyles count="2">
    <cellStyle name="Comma" xfId="1" builtinId="3"/>
    <cellStyle name="Normal" xfId="0" builtinId="0"/>
  </cellStyles>
  <dxfs count="0"/>
  <tableStyles count="0" defaultTableStyle="TableStyleMedium2" defaultPivotStyle="PivotStyleLight16"/>
  <colors>
    <mruColors>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theme" Target="theme/theme1.xml"/><Relationship Id="rId12" Type="http://customschemas.google.com/relationships/workbookmetadata" Target="metadata"/><Relationship Id="rId16" Type="http://schemas.openxmlformats.org/officeDocument/2006/relationships/calcChain" Target="calcChain.xml"/><Relationship Id="rId1" Type="http://schemas.openxmlformats.org/officeDocument/2006/relationships/worksheet" Target="worksheets/sheet1.xml"/><Relationship Id="rId15" Type="http://schemas.openxmlformats.org/officeDocument/2006/relationships/sharedStrings" Target="sharedStrings.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5</xdr:col>
      <xdr:colOff>748811</xdr:colOff>
      <xdr:row>0</xdr:row>
      <xdr:rowOff>135333</xdr:rowOff>
    </xdr:from>
    <xdr:to>
      <xdr:col>6</xdr:col>
      <xdr:colOff>1496771</xdr:colOff>
      <xdr:row>1</xdr:row>
      <xdr:rowOff>695360</xdr:rowOff>
    </xdr:to>
    <xdr:pic>
      <xdr:nvPicPr>
        <xdr:cNvPr id="4" name="Picture 6" descr="A logo with blue and black letters&#10;&#10;Description automatically generated">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714306287" y="135333"/>
          <a:ext cx="1854325" cy="882412"/>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36"/>
  <sheetViews>
    <sheetView rightToLeft="1" tabSelected="1" zoomScale="130" zoomScaleNormal="130" workbookViewId="0">
      <selection activeCell="C16" sqref="C16"/>
    </sheetView>
  </sheetViews>
  <sheetFormatPr defaultColWidth="12.625" defaultRowHeight="15" customHeight="1" x14ac:dyDescent="0.2"/>
  <cols>
    <col min="1" max="1" width="15.625" style="31" customWidth="1"/>
    <col min="2" max="2" width="13" style="31" customWidth="1"/>
    <col min="3" max="3" width="27.5" style="32" customWidth="1"/>
    <col min="4" max="4" width="17.25" style="31" customWidth="1"/>
    <col min="5" max="5" width="11.75" style="32" customWidth="1"/>
    <col min="6" max="6" width="14.5" style="32" customWidth="1"/>
    <col min="7" max="7" width="21" style="32" customWidth="1"/>
    <col min="8" max="11" width="8.625" style="32" customWidth="1"/>
    <col min="12" max="12" width="11.625" style="32" customWidth="1"/>
    <col min="13" max="24" width="8.625" style="32" customWidth="1"/>
    <col min="25" max="16384" width="12.625" style="32"/>
  </cols>
  <sheetData>
    <row r="1" spans="1:9" ht="25.5" customHeight="1" x14ac:dyDescent="0.2">
      <c r="A1" s="63" t="s">
        <v>1</v>
      </c>
      <c r="B1" s="64"/>
      <c r="C1" s="64"/>
      <c r="D1" s="64"/>
      <c r="E1" s="64"/>
      <c r="F1" s="64"/>
      <c r="G1" s="65"/>
      <c r="H1" s="47"/>
      <c r="I1" s="47"/>
    </row>
    <row r="2" spans="1:9" ht="66" customHeight="1" thickBot="1" x14ac:dyDescent="0.25">
      <c r="A2" s="66"/>
      <c r="B2" s="67"/>
      <c r="C2" s="67"/>
      <c r="D2" s="67"/>
      <c r="E2" s="67"/>
      <c r="F2" s="67"/>
      <c r="G2" s="68"/>
      <c r="H2" s="47"/>
      <c r="I2" s="47"/>
    </row>
    <row r="3" spans="1:9" ht="67.5" customHeight="1" thickBot="1" x14ac:dyDescent="0.25">
      <c r="A3" s="69" t="s">
        <v>2</v>
      </c>
      <c r="B3" s="70"/>
      <c r="C3" s="70"/>
      <c r="D3" s="70"/>
      <c r="E3" s="70"/>
      <c r="F3" s="70"/>
      <c r="G3" s="71"/>
      <c r="H3" s="47"/>
      <c r="I3" s="47"/>
    </row>
    <row r="4" spans="1:9" ht="40.5" customHeight="1" thickBot="1" x14ac:dyDescent="0.25">
      <c r="A4" s="24" t="s">
        <v>23</v>
      </c>
      <c r="B4" s="25"/>
      <c r="C4" s="25"/>
      <c r="D4" s="25"/>
      <c r="E4" s="25"/>
      <c r="F4" s="25"/>
      <c r="G4" s="26"/>
      <c r="H4" s="47"/>
      <c r="I4" s="47"/>
    </row>
    <row r="5" spans="1:9" ht="20.25" customHeight="1" thickBot="1" x14ac:dyDescent="0.25">
      <c r="A5" s="24" t="s">
        <v>0</v>
      </c>
      <c r="B5" s="25"/>
      <c r="C5" s="25"/>
      <c r="D5" s="25"/>
      <c r="E5" s="25"/>
      <c r="F5" s="25"/>
      <c r="G5" s="26"/>
      <c r="H5" s="47"/>
      <c r="I5" s="47"/>
    </row>
    <row r="6" spans="1:9" ht="20.25" customHeight="1" x14ac:dyDescent="0.2">
      <c r="A6" s="74" t="s">
        <v>27</v>
      </c>
      <c r="B6" s="75"/>
      <c r="C6" s="75"/>
      <c r="D6" s="75"/>
      <c r="E6" s="75"/>
      <c r="F6" s="75"/>
      <c r="G6" s="76"/>
      <c r="H6" s="47"/>
      <c r="I6" s="47"/>
    </row>
    <row r="7" spans="1:9" ht="20.25" customHeight="1" x14ac:dyDescent="0.2">
      <c r="A7" s="77"/>
      <c r="B7" s="78"/>
      <c r="C7" s="78"/>
      <c r="D7" s="78"/>
      <c r="E7" s="78"/>
      <c r="F7" s="78"/>
      <c r="G7" s="79"/>
      <c r="H7" s="47"/>
      <c r="I7" s="47"/>
    </row>
    <row r="8" spans="1:9" ht="20.25" customHeight="1" x14ac:dyDescent="0.2">
      <c r="A8" s="77"/>
      <c r="B8" s="78"/>
      <c r="C8" s="78"/>
      <c r="D8" s="78"/>
      <c r="E8" s="78"/>
      <c r="F8" s="78"/>
      <c r="G8" s="79"/>
      <c r="H8" s="47"/>
      <c r="I8" s="47"/>
    </row>
    <row r="9" spans="1:9" ht="20.25" customHeight="1" x14ac:dyDescent="0.2">
      <c r="A9" s="77"/>
      <c r="B9" s="78"/>
      <c r="C9" s="78"/>
      <c r="D9" s="78"/>
      <c r="E9" s="78"/>
      <c r="F9" s="78"/>
      <c r="G9" s="79"/>
      <c r="H9" s="72"/>
      <c r="I9" s="47"/>
    </row>
    <row r="10" spans="1:9" ht="20.25" customHeight="1" x14ac:dyDescent="0.2">
      <c r="A10" s="77"/>
      <c r="B10" s="78"/>
      <c r="C10" s="78"/>
      <c r="D10" s="78"/>
      <c r="E10" s="78"/>
      <c r="F10" s="78"/>
      <c r="G10" s="79"/>
      <c r="H10" s="47"/>
      <c r="I10" s="47"/>
    </row>
    <row r="11" spans="1:9" ht="115.5" customHeight="1" thickBot="1" x14ac:dyDescent="0.25">
      <c r="A11" s="80"/>
      <c r="B11" s="81"/>
      <c r="C11" s="81"/>
      <c r="D11" s="81"/>
      <c r="E11" s="81"/>
      <c r="F11" s="81"/>
      <c r="G11" s="82"/>
      <c r="H11" s="47"/>
      <c r="I11" s="47"/>
    </row>
    <row r="12" spans="1:9" ht="48" customHeight="1" thickBot="1" x14ac:dyDescent="0.25">
      <c r="A12" s="10" t="s">
        <v>26</v>
      </c>
      <c r="B12" s="11"/>
      <c r="C12" s="11"/>
      <c r="D12" s="11"/>
      <c r="E12" s="11"/>
      <c r="F12" s="11"/>
      <c r="G12" s="12"/>
      <c r="H12" s="47"/>
      <c r="I12" s="47"/>
    </row>
    <row r="13" spans="1:9" s="73" customFormat="1" ht="14.25" customHeight="1" thickBot="1" x14ac:dyDescent="0.25">
      <c r="A13" s="4"/>
      <c r="B13" s="3"/>
      <c r="C13" s="3"/>
      <c r="D13" s="3"/>
      <c r="E13" s="3"/>
      <c r="F13" s="3"/>
      <c r="G13" s="34"/>
      <c r="H13" s="34"/>
      <c r="I13" s="34"/>
    </row>
    <row r="14" spans="1:9" s="73" customFormat="1" ht="88.5" customHeight="1" x14ac:dyDescent="0.2">
      <c r="A14" s="19" t="s">
        <v>25</v>
      </c>
      <c r="B14" s="13"/>
      <c r="C14" s="8" t="s">
        <v>13</v>
      </c>
      <c r="D14" s="13" t="s">
        <v>20</v>
      </c>
      <c r="E14" s="13"/>
      <c r="F14" s="14"/>
      <c r="G14" s="15"/>
      <c r="H14" s="34"/>
      <c r="I14" s="34"/>
    </row>
    <row r="15" spans="1:9" s="73" customFormat="1" ht="23.25" customHeight="1" thickBot="1" x14ac:dyDescent="0.25">
      <c r="A15" s="20" t="s">
        <v>11</v>
      </c>
      <c r="B15" s="21"/>
      <c r="C15" s="9" t="s">
        <v>12</v>
      </c>
      <c r="D15" s="16" t="s">
        <v>14</v>
      </c>
      <c r="E15" s="16"/>
      <c r="F15" s="17"/>
      <c r="G15" s="18"/>
      <c r="H15" s="34"/>
      <c r="I15" s="34"/>
    </row>
    <row r="16" spans="1:9" ht="33.75" customHeight="1" thickBot="1" x14ac:dyDescent="0.25">
      <c r="A16" s="22">
        <v>130000000</v>
      </c>
      <c r="B16" s="23"/>
      <c r="C16" s="27"/>
      <c r="D16" s="60">
        <f>A16*C16</f>
        <v>0</v>
      </c>
      <c r="E16" s="60"/>
      <c r="F16" s="61"/>
      <c r="G16" s="62"/>
      <c r="H16" s="47"/>
      <c r="I16" s="47"/>
    </row>
    <row r="17" spans="1:11" ht="19.5" customHeight="1" thickBot="1" x14ac:dyDescent="0.25">
      <c r="A17" s="1"/>
      <c r="B17" s="1"/>
      <c r="C17" s="2"/>
      <c r="D17" s="2"/>
      <c r="E17" s="2"/>
      <c r="F17" s="2"/>
      <c r="G17" s="34"/>
      <c r="H17" s="34"/>
      <c r="I17" s="47"/>
    </row>
    <row r="18" spans="1:11" ht="27.75" customHeight="1" thickBot="1" x14ac:dyDescent="0.25">
      <c r="A18" s="10" t="s">
        <v>3</v>
      </c>
      <c r="B18" s="11"/>
      <c r="C18" s="11"/>
      <c r="D18" s="11"/>
      <c r="E18" s="11"/>
      <c r="F18" s="11"/>
      <c r="G18" s="12"/>
      <c r="H18" s="34"/>
      <c r="I18" s="47"/>
      <c r="K18" s="48"/>
    </row>
    <row r="19" spans="1:11" s="55" customFormat="1" ht="123" customHeight="1" x14ac:dyDescent="0.2">
      <c r="A19" s="49" t="s">
        <v>4</v>
      </c>
      <c r="B19" s="50"/>
      <c r="C19" s="51" t="s">
        <v>15</v>
      </c>
      <c r="D19" s="52" t="s">
        <v>10</v>
      </c>
      <c r="E19" s="53" t="s">
        <v>5</v>
      </c>
      <c r="F19" s="53" t="s">
        <v>22</v>
      </c>
      <c r="G19" s="6" t="s">
        <v>24</v>
      </c>
      <c r="H19" s="54"/>
      <c r="K19" s="56"/>
    </row>
    <row r="20" spans="1:11" s="55" customFormat="1" ht="24" customHeight="1" x14ac:dyDescent="0.2">
      <c r="A20" s="57"/>
      <c r="B20" s="58"/>
      <c r="C20" s="59" t="s">
        <v>16</v>
      </c>
      <c r="D20" s="59" t="s">
        <v>17</v>
      </c>
      <c r="E20" s="59" t="s">
        <v>18</v>
      </c>
      <c r="F20" s="59" t="s">
        <v>19</v>
      </c>
      <c r="G20" s="5" t="s">
        <v>21</v>
      </c>
      <c r="H20" s="54"/>
      <c r="K20" s="56"/>
    </row>
    <row r="21" spans="1:11" ht="36.75" customHeight="1" x14ac:dyDescent="0.2">
      <c r="A21" s="43" t="s">
        <v>6</v>
      </c>
      <c r="B21" s="44"/>
      <c r="C21" s="45">
        <v>36</v>
      </c>
      <c r="D21" s="46">
        <v>57500</v>
      </c>
      <c r="E21" s="28"/>
      <c r="F21" s="33">
        <f>D21-(E21*D21)</f>
        <v>57500</v>
      </c>
      <c r="G21" s="7">
        <f>F21*C21</f>
        <v>2070000</v>
      </c>
      <c r="H21" s="34"/>
    </row>
    <row r="22" spans="1:11" ht="36.75" customHeight="1" x14ac:dyDescent="0.2">
      <c r="A22" s="39" t="s">
        <v>7</v>
      </c>
      <c r="B22" s="40"/>
      <c r="C22" s="41">
        <v>36</v>
      </c>
      <c r="D22" s="42">
        <v>45000</v>
      </c>
      <c r="E22" s="29"/>
      <c r="F22" s="33">
        <f t="shared" ref="F22:F24" si="0">D22-(E22*D22)</f>
        <v>45000</v>
      </c>
      <c r="G22" s="7">
        <f t="shared" ref="G22:G24" si="1">F22*C22</f>
        <v>1620000</v>
      </c>
      <c r="H22" s="34"/>
    </row>
    <row r="23" spans="1:11" ht="36.75" customHeight="1" x14ac:dyDescent="0.2">
      <c r="A23" s="39" t="s">
        <v>8</v>
      </c>
      <c r="B23" s="40"/>
      <c r="C23" s="41">
        <v>24</v>
      </c>
      <c r="D23" s="42">
        <v>45000</v>
      </c>
      <c r="E23" s="29"/>
      <c r="F23" s="33">
        <f t="shared" si="0"/>
        <v>45000</v>
      </c>
      <c r="G23" s="7">
        <f t="shared" si="1"/>
        <v>1080000</v>
      </c>
      <c r="H23" s="34"/>
    </row>
    <row r="24" spans="1:11" ht="36.75" customHeight="1" thickBot="1" x14ac:dyDescent="0.25">
      <c r="A24" s="35" t="s">
        <v>9</v>
      </c>
      <c r="B24" s="36"/>
      <c r="C24" s="37">
        <v>12</v>
      </c>
      <c r="D24" s="38">
        <v>45000</v>
      </c>
      <c r="E24" s="30"/>
      <c r="F24" s="33">
        <f t="shared" si="0"/>
        <v>45000</v>
      </c>
      <c r="G24" s="7">
        <f t="shared" si="1"/>
        <v>540000</v>
      </c>
      <c r="H24" s="34"/>
    </row>
    <row r="25" spans="1:11" ht="35.25" customHeight="1" x14ac:dyDescent="0.2">
      <c r="G25" s="7">
        <f>SUM(G21:G24)</f>
        <v>5310000</v>
      </c>
    </row>
    <row r="26" spans="1:11" ht="14.25" customHeight="1" x14ac:dyDescent="0.2">
      <c r="A26" s="83" t="s">
        <v>28</v>
      </c>
      <c r="B26" s="83"/>
      <c r="C26" s="83"/>
      <c r="D26" s="83"/>
      <c r="E26" s="83"/>
      <c r="F26" s="83"/>
      <c r="G26" s="83"/>
    </row>
    <row r="27" spans="1:11" ht="14.25" customHeight="1" x14ac:dyDescent="0.2">
      <c r="A27" s="84"/>
      <c r="B27" s="84"/>
      <c r="C27" s="84"/>
      <c r="D27" s="84"/>
      <c r="E27" s="84"/>
      <c r="F27" s="84"/>
      <c r="G27" s="84"/>
    </row>
    <row r="28" spans="1:11" ht="14.25" customHeight="1" x14ac:dyDescent="0.2"/>
    <row r="29" spans="1:11" ht="14.25" customHeight="1" x14ac:dyDescent="0.2"/>
    <row r="30" spans="1:11" ht="14.25" customHeight="1" x14ac:dyDescent="0.2"/>
    <row r="31" spans="1:11" ht="14.25" customHeight="1" x14ac:dyDescent="0.2"/>
    <row r="32" spans="1:11"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sheetData>
  <sheetProtection algorithmName="SHA-512" hashValue="9w054An/245Nu/lCV47qwwkvBCT1+T4Cgf8ExDjYiSS6INgJYvQSCCr0nTdKoqkZU+HYXjr0cBC1wkT6qqe6oQ==" saltValue="505p79KF53kNV4FtxUO8Zw==" spinCount="100000" sheet="1" selectLockedCells="1"/>
  <mergeCells count="20">
    <mergeCell ref="A26:G27"/>
    <mergeCell ref="A23:B23"/>
    <mergeCell ref="A24:B24"/>
    <mergeCell ref="A19:B19"/>
    <mergeCell ref="A21:B21"/>
    <mergeCell ref="A22:B22"/>
    <mergeCell ref="A20:B20"/>
    <mergeCell ref="A1:G2"/>
    <mergeCell ref="A3:G3"/>
    <mergeCell ref="A4:G4"/>
    <mergeCell ref="A5:G5"/>
    <mergeCell ref="A6:G11"/>
    <mergeCell ref="A18:G18"/>
    <mergeCell ref="D14:G14"/>
    <mergeCell ref="D15:G15"/>
    <mergeCell ref="D16:G16"/>
    <mergeCell ref="A12:G12"/>
    <mergeCell ref="A14:B14"/>
    <mergeCell ref="A15:B15"/>
    <mergeCell ref="A16:B16"/>
  </mergeCells>
  <dataValidations count="1">
    <dataValidation type="decimal" operator="lessThanOrEqual" allowBlank="1" showInputMessage="1" showErrorMessage="1" errorTitle="שגיאה" error="האחוז המוצע לא יעלה על 8.5%" prompt="האחוז המוצע לא יעלה על 8.5%" sqref="C16" xr:uid="{48E0E44E-A5CA-4661-A27B-C7D6AFE408F4}">
      <formula1>0.085</formula1>
    </dataValidation>
  </dataValidations>
  <pageMargins left="0" right="0" top="0" bottom="0" header="0" footer="0"/>
  <pageSetup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טופס הצעה כספית EPCM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נחמה מזן</dc:creator>
  <cp:lastModifiedBy>טלי ביסמוט כץ</cp:lastModifiedBy>
  <cp:lastPrinted>2025-04-08T10:44:29Z</cp:lastPrinted>
  <dcterms:created xsi:type="dcterms:W3CDTF">2022-09-29T11:06:07Z</dcterms:created>
  <dcterms:modified xsi:type="dcterms:W3CDTF">2025-04-08T10:44:49Z</dcterms:modified>
</cp:coreProperties>
</file>