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hared\--מכרזים החל מ2021--\--מכרזים פעילים--\מכרז לחומרי ניקוי 07-2023\הבהרות\"/>
    </mc:Choice>
  </mc:AlternateContent>
  <bookViews>
    <workbookView xWindow="0" yWindow="0" windowWidth="21855" windowHeight="12330"/>
  </bookViews>
  <sheets>
    <sheet name="נתונים לאינה" sheetId="3" r:id="rId1"/>
  </sheets>
  <calcPr calcId="162913" iterate="1" iterateCount="1000"/>
</workbook>
</file>

<file path=xl/calcChain.xml><?xml version="1.0" encoding="utf-8"?>
<calcChain xmlns="http://schemas.openxmlformats.org/spreadsheetml/2006/main">
  <c r="E87" i="3" l="1"/>
  <c r="F87" i="3" l="1"/>
  <c r="G86" i="3" l="1"/>
  <c r="G85" i="3"/>
  <c r="G84" i="3"/>
  <c r="G83" i="3"/>
  <c r="G82" i="3"/>
  <c r="G81" i="3"/>
  <c r="G80" i="3"/>
  <c r="G79" i="3"/>
  <c r="G78" i="3"/>
  <c r="G77" i="3"/>
  <c r="G76" i="3"/>
  <c r="G75" i="3"/>
  <c r="G74" i="3"/>
  <c r="G73" i="3"/>
  <c r="G72" i="3"/>
  <c r="G71" i="3"/>
  <c r="G70" i="3"/>
  <c r="G69" i="3"/>
  <c r="G68" i="3"/>
  <c r="G67" i="3"/>
  <c r="G66" i="3"/>
  <c r="G65" i="3"/>
  <c r="G64" i="3"/>
  <c r="G63" i="3"/>
  <c r="G62" i="3"/>
  <c r="G61" i="3"/>
  <c r="G60" i="3"/>
  <c r="G59" i="3"/>
  <c r="G58" i="3"/>
  <c r="G57" i="3"/>
  <c r="G56" i="3"/>
  <c r="G55" i="3"/>
  <c r="G54" i="3"/>
  <c r="G53" i="3"/>
  <c r="G52" i="3"/>
  <c r="G51" i="3"/>
  <c r="G50" i="3"/>
  <c r="G49" i="3"/>
  <c r="G48" i="3"/>
  <c r="G47" i="3"/>
  <c r="G46" i="3"/>
  <c r="G45" i="3"/>
  <c r="G44" i="3"/>
  <c r="G43" i="3"/>
  <c r="G42" i="3"/>
  <c r="G41" i="3"/>
  <c r="G40" i="3"/>
  <c r="G39" i="3"/>
  <c r="G38" i="3"/>
  <c r="G37" i="3"/>
  <c r="G36" i="3"/>
  <c r="G35" i="3"/>
  <c r="G34" i="3"/>
  <c r="G33" i="3"/>
  <c r="G32" i="3"/>
  <c r="G31" i="3"/>
  <c r="G30" i="3"/>
  <c r="G29" i="3"/>
  <c r="G28" i="3"/>
  <c r="G27" i="3"/>
  <c r="G26" i="3"/>
  <c r="G25" i="3"/>
  <c r="G24" i="3"/>
  <c r="G23" i="3"/>
  <c r="G22" i="3"/>
  <c r="G21" i="3"/>
  <c r="G20" i="3"/>
  <c r="G19" i="3"/>
  <c r="G18" i="3"/>
  <c r="G17" i="3"/>
  <c r="G16" i="3"/>
  <c r="G15" i="3"/>
  <c r="G14" i="3"/>
  <c r="G13" i="3"/>
  <c r="G12" i="3"/>
  <c r="G11" i="3"/>
  <c r="G10" i="3"/>
  <c r="G9" i="3"/>
  <c r="G8" i="3"/>
  <c r="G87" i="3" l="1"/>
</calcChain>
</file>

<file path=xl/sharedStrings.xml><?xml version="1.0" encoding="utf-8"?>
<sst xmlns="http://schemas.openxmlformats.org/spreadsheetml/2006/main" count="176" uniqueCount="106">
  <si>
    <t>גומי ריחני למשתנות</t>
  </si>
  <si>
    <t>שלט אזהרה נגד החלקה</t>
  </si>
  <si>
    <t>ברזלית</t>
  </si>
  <si>
    <t>סודר</t>
  </si>
  <si>
    <t>סוג הציוד</t>
  </si>
  <si>
    <t>מק"ט</t>
  </si>
  <si>
    <t>יחידת 
מידה</t>
  </si>
  <si>
    <t>כמות שנתית  משוערת</t>
  </si>
  <si>
    <r>
      <t xml:space="preserve">עלות שנתית כוללת 
ב-₪ 
</t>
    </r>
    <r>
      <rPr>
        <b/>
        <u/>
        <sz val="10"/>
        <color indexed="8"/>
        <rFont val="Tahoma"/>
        <family val="2"/>
      </rPr>
      <t>כולל</t>
    </r>
    <r>
      <rPr>
        <b/>
        <sz val="10"/>
        <color indexed="8"/>
        <rFont val="Tahoma"/>
        <family val="2"/>
      </rPr>
      <t xml:space="preserve"> מע"מ</t>
    </r>
  </si>
  <si>
    <t>מתקן לנייר טואלט ג'מבו מפלסטיק  + מפתח נעילה להחלפת גלילים.</t>
  </si>
  <si>
    <t>יחידה</t>
  </si>
  <si>
    <r>
      <t xml:space="preserve">פומפה גומי לפתיחת סתימות עם ידית
</t>
    </r>
    <r>
      <rPr>
        <sz val="10"/>
        <color indexed="12"/>
        <rFont val="Tahoma"/>
        <family val="2"/>
      </rPr>
      <t xml:space="preserve"> </t>
    </r>
  </si>
  <si>
    <r>
      <t xml:space="preserve">נייר מגבת טישו חד שכבתי, לבן, 1,200 מ', עם פרפורציה למתקן ריצפתי. רוחב גליל 29 ס"מ לפחות
</t>
    </r>
    <r>
      <rPr>
        <sz val="10"/>
        <color indexed="12"/>
        <rFont val="Tahoma"/>
        <family val="2"/>
      </rPr>
      <t xml:space="preserve"> </t>
    </r>
  </si>
  <si>
    <t>גליל</t>
  </si>
  <si>
    <t>חבילה</t>
  </si>
  <si>
    <r>
      <t xml:space="preserve">נייר מגבת לניגוב ידיים בגליל דו-שכבתי , רוחב גליל 20 ס"מ , אורך גליל 115 מטר
</t>
    </r>
    <r>
      <rPr>
        <sz val="10"/>
        <color indexed="12"/>
        <rFont val="Tahoma"/>
        <family val="2"/>
      </rPr>
      <t xml:space="preserve"> </t>
    </r>
  </si>
  <si>
    <t xml:space="preserve">מטאטא לריצפה עם מקל 1.5 מטר
</t>
  </si>
  <si>
    <t xml:space="preserve">מגב לריצפה עם מקל 1.5 מטר , רוחב 40 ס"מ, מפלסטיק
</t>
  </si>
  <si>
    <t>בקבוק</t>
  </si>
  <si>
    <t>מטר</t>
  </si>
  <si>
    <t xml:space="preserve">מתקן לתרסיס מפיץ ריח </t>
  </si>
  <si>
    <t>דלי שטיפה מפלסטיק 10 ליטר עם ידית</t>
  </si>
  <si>
    <t>זוג</t>
  </si>
  <si>
    <t>מטאטא כביש מעץ 60 ס"מ ללא ידית</t>
  </si>
  <si>
    <t>מברשת רכה לניקוי אבק עם ידית עץ</t>
  </si>
  <si>
    <t>מטאטא שיער קשה לקירצוף רצפות עם ידית והברגה, אורך מקל 1.5 מטר, 
רוחב מברשת 30 ס"מ לפחות</t>
  </si>
  <si>
    <t>מגב לריצפה ללא ידית 40 ס"מ
 עם ספוג והברגה בבסיס מפלסטיק</t>
  </si>
  <si>
    <t>מטלית בודדת לניקוי כללי מיקרופייבר
30/30 ס"מ</t>
  </si>
  <si>
    <t>מטאטא רחב לניקוי משטחי פרקט 
(1/2 מטר)</t>
  </si>
  <si>
    <t>מברשת "מגהץ"</t>
  </si>
  <si>
    <t>ידית וסחבת ניקוי (מברשת) פרווה ברוחב 45 ס"מ לניקיון חלונות</t>
  </si>
  <si>
    <t>מוט מאריך טלסקופי למברשת לנקיון חלנות באורך 6 מטר</t>
  </si>
  <si>
    <t>עגלת אשפה 360 ליטר עם 2 גלגלים  בצבע ירוק</t>
  </si>
  <si>
    <t xml:space="preserve">סבוניות לסבון נוזלי 1,000 מ"ל </t>
  </si>
  <si>
    <t>מברשת אסלה + מתקן (לבן)</t>
  </si>
  <si>
    <t>סכין גרוד</t>
  </si>
  <si>
    <t>משקפי מגן</t>
  </si>
  <si>
    <t>מתקן לסבון קצף</t>
  </si>
  <si>
    <t>מברשת לניקוי קורי עכביש</t>
  </si>
  <si>
    <t>מברשת לניקוי ריפודים</t>
  </si>
  <si>
    <t>דלי מגבונים לניקוי וחיטוי משטחים 99.9%</t>
  </si>
  <si>
    <t>מייבשי ידיים סלוניים</t>
  </si>
  <si>
    <t>סה"כ פריטים</t>
  </si>
  <si>
    <t xml:space="preserve">  אגף כספים ובקרה
  Division of Finance and Control
  יחידת רכש ולוגיסטיקה
  מחלקת מכרזים ונכסים</t>
  </si>
  <si>
    <t>A</t>
  </si>
  <si>
    <t>B</t>
  </si>
  <si>
    <t>C</t>
  </si>
  <si>
    <t>D</t>
  </si>
  <si>
    <t>E</t>
  </si>
  <si>
    <t>F</t>
  </si>
  <si>
    <t>G</t>
  </si>
  <si>
    <t>נוזל לניקוי כלים ידני בריחות שונים
בבקבוק של 1 ליטר חומר פעיל לפחות 12%. 
*נדרש אישור בדיקת מכון התקנים
*נדרש גיליון בטיחות MSDS</t>
  </si>
  <si>
    <t>מכרז מס' 07/2023
בנושא: אספקת חומרי ניקוי וציוד ניקוי קלים לצרכי ניקיון לאוניברסיטת חיפה</t>
  </si>
  <si>
    <t>ידית למגב/מטאטא עם הברגה מצופה פלסטיק באורך של 150 ס"מ</t>
  </si>
  <si>
    <r>
      <t xml:space="preserve">מחיר ליחידת מידה 
ב-₪ 
</t>
    </r>
    <r>
      <rPr>
        <b/>
        <u/>
        <sz val="10"/>
        <color indexed="8"/>
        <rFont val="Tahoma"/>
        <family val="2"/>
      </rPr>
      <t>כולל</t>
    </r>
    <r>
      <rPr>
        <b/>
        <sz val="10"/>
        <color indexed="8"/>
        <rFont val="Tahoma"/>
        <family val="2"/>
      </rPr>
      <t xml:space="preserve"> מע"מ</t>
    </r>
  </si>
  <si>
    <t xml:space="preserve">יחידה </t>
  </si>
  <si>
    <t>חבילה הכוללת 48 גלילי נייר טואלט לבן טישו, דו שכבתי משובח, 160 דפים בכל גליל, רוחב גליל 11 ס"מ</t>
  </si>
  <si>
    <r>
      <t xml:space="preserve">חבילה הכוללת 12 גלילי נייר טואלט טישו,חד שכבתי 250 מ' 
מתמוסס במים
</t>
    </r>
    <r>
      <rPr>
        <sz val="10"/>
        <color indexed="12"/>
        <rFont val="Tahoma"/>
        <family val="2"/>
      </rPr>
      <t xml:space="preserve"> </t>
    </r>
  </si>
  <si>
    <r>
      <t xml:space="preserve">חבילת מטליות לחות לריצפה הכוללת 10 מטליות
</t>
    </r>
    <r>
      <rPr>
        <sz val="10"/>
        <color indexed="12"/>
        <rFont val="Tahoma"/>
        <family val="2"/>
      </rPr>
      <t xml:space="preserve"> </t>
    </r>
  </si>
  <si>
    <t xml:space="preserve">יעה (כף אשפה) הכולל פס גומי+ ידית מפלסטיק
</t>
  </si>
  <si>
    <r>
      <t xml:space="preserve">בקבוק ספריי לניקוי כללי ושמשות 1 ליטר עם מתז
*נדרש אישור בדיקת מכון התקנים
*נדרש גיליון בטיחות MSDS
</t>
    </r>
    <r>
      <rPr>
        <sz val="10"/>
        <color indexed="12"/>
        <rFont val="Tahoma"/>
        <family val="2"/>
      </rPr>
      <t xml:space="preserve"> </t>
    </r>
  </si>
  <si>
    <r>
      <t xml:space="preserve">חבילת ממחטות טישו  דו שכבתי ססגוני . חבילה תכלול 150 ממחטות </t>
    </r>
    <r>
      <rPr>
        <b/>
        <sz val="10"/>
        <rFont val="Tahoma"/>
        <family val="2"/>
      </rPr>
      <t>לפחות</t>
    </r>
    <r>
      <rPr>
        <sz val="10"/>
        <rFont val="Tahoma"/>
        <family val="2"/>
      </rPr>
      <t xml:space="preserve">
</t>
    </r>
  </si>
  <si>
    <r>
      <t>חבילת מטליות סופגות רב שימושיות (לשיש) הכוללת 9 מטליות</t>
    </r>
    <r>
      <rPr>
        <b/>
        <sz val="10"/>
        <rFont val="Tahoma"/>
        <family val="2"/>
      </rPr>
      <t xml:space="preserve"> לפחות</t>
    </r>
    <r>
      <rPr>
        <sz val="10"/>
        <rFont val="Tahoma"/>
        <family val="2"/>
      </rPr>
      <t xml:space="preserve">
</t>
    </r>
    <r>
      <rPr>
        <sz val="10"/>
        <color indexed="12"/>
        <rFont val="Tahoma"/>
        <family val="2"/>
      </rPr>
      <t xml:space="preserve"> </t>
    </r>
  </si>
  <si>
    <r>
      <t xml:space="preserve">חבילה הכוללת </t>
    </r>
    <r>
      <rPr>
        <b/>
        <sz val="10"/>
        <rFont val="Tahoma"/>
        <family val="2"/>
      </rPr>
      <t>לפחות</t>
    </r>
    <r>
      <rPr>
        <sz val="10"/>
        <rFont val="Tahoma"/>
        <family val="2"/>
      </rPr>
      <t xml:space="preserve"> 6 כריות ספוג לכלים
</t>
    </r>
    <r>
      <rPr>
        <sz val="10"/>
        <color indexed="12"/>
        <rFont val="Tahoma"/>
        <family val="2"/>
      </rPr>
      <t xml:space="preserve"> </t>
    </r>
  </si>
  <si>
    <r>
      <t xml:space="preserve">בקבוק סבון נוזלי לשטיפת ידיים 1 ליטר 
*נדרש אישור בדיקת מכון התקנים
*נדרש גיליון בטיחות MSDS
</t>
    </r>
    <r>
      <rPr>
        <sz val="10"/>
        <color indexed="12"/>
        <rFont val="Tahoma"/>
        <family val="2"/>
      </rPr>
      <t xml:space="preserve"> </t>
    </r>
  </si>
  <si>
    <r>
      <t xml:space="preserve">בקבוק ג'ל לניקוי ידיים ללא מים 500 מ"ל עם משאבה
*נדרש אישור בדיקת מכון התקנים
*נדרש גיליון בטיחות MSDS
</t>
    </r>
    <r>
      <rPr>
        <sz val="10"/>
        <color indexed="12"/>
        <rFont val="Tahoma"/>
        <family val="2"/>
      </rPr>
      <t xml:space="preserve"> </t>
    </r>
  </si>
  <si>
    <r>
      <t xml:space="preserve">חבילה הכוללת </t>
    </r>
    <r>
      <rPr>
        <b/>
        <sz val="10"/>
        <rFont val="Tahoma"/>
        <family val="2"/>
      </rPr>
      <t>לפחות</t>
    </r>
    <r>
      <rPr>
        <sz val="10"/>
        <rFont val="Tahoma"/>
        <family val="2"/>
      </rPr>
      <t xml:space="preserve"> 4 בקבוקי ספריי לכתמים 
</t>
    </r>
    <r>
      <rPr>
        <sz val="10"/>
        <color indexed="12"/>
        <rFont val="Tahoma"/>
        <family val="2"/>
      </rPr>
      <t xml:space="preserve"> </t>
    </r>
  </si>
  <si>
    <t>גליל נייר מגבת לניגוב ידיים דו שכבתי . אורך גליל 190 מ', רוחב 20 ס"מ, נייר דו-שכבתי, לבן</t>
  </si>
  <si>
    <r>
      <t xml:space="preserve">חבילת מטליות לחות קטנות לניקוי (מגבונים) בגודל 27*17 ס"מ , הכוללת </t>
    </r>
    <r>
      <rPr>
        <b/>
        <sz val="10"/>
        <rFont val="Tahoma"/>
        <family val="2"/>
      </rPr>
      <t>לפחות</t>
    </r>
    <r>
      <rPr>
        <sz val="10"/>
        <rFont val="Tahoma"/>
        <family val="2"/>
      </rPr>
      <t xml:space="preserve"> 72 מגבונים
*נדרש אישור בדיקת מכון התקנים
*נדרש גיליון בטיחות MSDS
</t>
    </r>
    <r>
      <rPr>
        <sz val="10"/>
        <color indexed="12"/>
        <rFont val="Tahoma"/>
        <family val="2"/>
      </rPr>
      <t xml:space="preserve"> </t>
    </r>
  </si>
  <si>
    <t>בקבוק חומר לחיטוי וניקוי אסלות 
של 1 ליטר נוזל עם פקק מאובטח
*נדרש אישור בדיקת מכון התקנים
*נדרש גיליון בטיחות MSDS</t>
  </si>
  <si>
    <t>מיכל 4 ליטרים של חומצה מלח ביתית בריכוז של 5%
*נדרש אישור בדיקת מכון התקנים
*נדרש גיליון בטיחות MSDS</t>
  </si>
  <si>
    <t>מיכל</t>
  </si>
  <si>
    <t>מיכל 4 ליטרים של נוזל ניקוי רצפות (שמפו רצפות) לפחות 12% חומר פעיל
*נדרש אישור בדיקת מכון התקנים
*נדרש גיליון בטיחות MSDS</t>
  </si>
  <si>
    <t>מיכל 10 ליטרים של נוזל סבון למכונת שטיפה למכשיר קיטור (גרניק), עם חומר פעיל בהתאם להוראות היצרן
*נדרש אישור בדיקת מכון התקנים
*נדרש גיליון בטיחות MSDS</t>
  </si>
  <si>
    <t>מיכל 2 ליטרים של נוזל לניקוי משטח עץ ופרקט  
*נדרש אישור בדיקת מכון התקנים
*נדרש גיליון בטיחות MSDS</t>
  </si>
  <si>
    <t>בקבוק תרסיס לניקוי נירוסטה 600 מ"ל 
*נדרש אישור בדיקת מכון התקנים
*נדרש גיליון בטיחות MSDS</t>
  </si>
  <si>
    <t>מיכל 5 ליטרים של וקס אקרילי אנטי סטטי (וקס נוזלי לסוגי רצפות +PVC+ שיש) 
*נדרש אישור בדיקת מכון התקנים
*נדרש גיליון בטיחות MSDS</t>
  </si>
  <si>
    <t>בקבוק תרסיס לניקוי ריפודים , הסרת כתמי בד 600 מ"ל
*נדרש אישור בדיקת מכון התקנים
*נדרש גיליון בטיחות MSDS</t>
  </si>
  <si>
    <t>בקבוק ספריי לניקוי לכלוך קשה, הסרת מדבקות, דיו ומסטיקים, חומר פעיל לפחות 12% 
*נדרש אישור בדיקת מכון התקנים
*נדרש גיליון בטיחות MSDS</t>
  </si>
  <si>
    <t>סקוטש-ברייט למטבח - יחידה- 1 מטר</t>
  </si>
  <si>
    <t>זוג כפפות גומי גודל EXTRA LARGE (רב פעמי)</t>
  </si>
  <si>
    <t>זוג כפפות</t>
  </si>
  <si>
    <t>זוג כפפות גומי גודל LARGE (רב פעמי)</t>
  </si>
  <si>
    <t>זוג כפפות גומי גודל MEDIUM (רב פעמי)</t>
  </si>
  <si>
    <t>זוג כפפות גומי גודל SMALL (רב פעמי)</t>
  </si>
  <si>
    <r>
      <t xml:space="preserve">גליל שקיות ניילון מתכלות גדולות עבות וחזקות עם שרוך סגירה במידה 115x100 ס"מ הכולל </t>
    </r>
    <r>
      <rPr>
        <b/>
        <sz val="10"/>
        <color rgb="FF000000"/>
        <rFont val="Tahoma"/>
        <family val="2"/>
      </rPr>
      <t xml:space="preserve">לפחות </t>
    </r>
    <r>
      <rPr>
        <sz val="10"/>
        <color rgb="FF000000"/>
        <rFont val="Tahoma"/>
        <family val="2"/>
      </rPr>
      <t>25 שקיות. עובי שקית 50 מיקרון לפחות, חומר גלם LD, צבע לא עקרוני, ללא לוגו</t>
    </r>
  </si>
  <si>
    <r>
      <t xml:space="preserve">גליל אשפתון במידה 50X70 הכולל </t>
    </r>
    <r>
      <rPr>
        <b/>
        <sz val="10"/>
        <color theme="1"/>
        <rFont val="Tahoma"/>
        <family val="2"/>
      </rPr>
      <t xml:space="preserve">לפחות </t>
    </r>
    <r>
      <rPr>
        <sz val="10"/>
        <color theme="1"/>
        <rFont val="Tahoma"/>
        <family val="2"/>
      </rPr>
      <t>100 שקיות.
עובי שקית 40 מיקרון לפחות .</t>
    </r>
  </si>
  <si>
    <t>זוג מגפיים מגומי לפי מידות המיועדות לעבודות ניקיון</t>
  </si>
  <si>
    <t>מתקן לנייר ניגוב ידיים. מתאים לנייר 
דו-שכבתי , רוחב גליל 20 ס"מ , אורך גליל 115 מטר</t>
  </si>
  <si>
    <t>מיכל 4 ליטרים של סבון נוזלי לשטיפת ידיים, בריכוז של 12% לפחות (מיועד למילוי הסבוניות)</t>
  </si>
  <si>
    <t>מיכל 5 ליטרים של נוזל לניקוי שטחים במכונה, קצף נמוך 
*נדרש אישור בדיקת מכון התקנים
*נדרש גיליון בטיחות MSDS</t>
  </si>
  <si>
    <t>בקבוק חומר חיטוי 99% במתז 750 מ"ל</t>
  </si>
  <si>
    <t>בקבוק נוזל חיטוי ידיים למתקן אוטומטי (500 מ"ל)</t>
  </si>
  <si>
    <r>
      <t xml:space="preserve">גליל שקיות אשפה 75/90 לבנות </t>
    </r>
    <r>
      <rPr>
        <sz val="10"/>
        <rFont val="Tahoma"/>
        <family val="2"/>
      </rPr>
      <t xml:space="preserve">חזקות מאוד 40 מיקרון הכולל </t>
    </r>
    <r>
      <rPr>
        <b/>
        <sz val="10"/>
        <rFont val="Tahoma"/>
        <family val="2"/>
      </rPr>
      <t>לפחות</t>
    </r>
    <r>
      <rPr>
        <sz val="10"/>
        <rFont val="Tahoma"/>
        <family val="2"/>
      </rPr>
      <t xml:space="preserve"> 50 שקיות</t>
    </r>
  </si>
  <si>
    <t>חבילה הכוללת 6 בקבוקי סבון קצף (800 מ"ל) למתקן</t>
  </si>
  <si>
    <r>
      <t xml:space="preserve">בקבוק מרסס מפלסטיק (בקבוק </t>
    </r>
    <r>
      <rPr>
        <sz val="10"/>
        <rFont val="Tahoma"/>
        <family val="2"/>
      </rPr>
      <t>ריק</t>
    </r>
    <r>
      <rPr>
        <sz val="10"/>
        <color rgb="FFFF0000"/>
        <rFont val="Tahoma"/>
        <family val="2"/>
      </rPr>
      <t xml:space="preserve"> </t>
    </r>
    <r>
      <rPr>
        <sz val="10"/>
        <color rgb="FF000000"/>
        <rFont val="Tahoma"/>
        <family val="2"/>
      </rPr>
      <t>עם משאבה)
 עד 1 ליטר</t>
    </r>
  </si>
  <si>
    <r>
      <t xml:space="preserve">נייר מגבת טישו לבן למתקן ידיים צץ-רץ דו שכבתי
דף במידה 24*21 ס"מ </t>
    </r>
    <r>
      <rPr>
        <sz val="10"/>
        <color rgb="FFFF0000"/>
        <rFont val="Tahoma"/>
        <family val="2"/>
      </rPr>
      <t xml:space="preserve">או 21*22, </t>
    </r>
    <r>
      <rPr>
        <sz val="10"/>
        <rFont val="Tahoma"/>
        <family val="2"/>
      </rPr>
      <t xml:space="preserve">250 דפים בחבילה. </t>
    </r>
  </si>
  <si>
    <r>
      <t xml:space="preserve">שקית/מיכל מילוי לתרסיס טהור אויר מבושם באריזה 300 מ"ל או </t>
    </r>
    <r>
      <rPr>
        <sz val="10"/>
        <color rgb="FFFF0000"/>
        <rFont val="Tahoma"/>
        <family val="2"/>
      </rPr>
      <t xml:space="preserve">250 מ"ל </t>
    </r>
    <r>
      <rPr>
        <sz val="10"/>
        <color rgb="FF000000"/>
        <rFont val="Tahoma"/>
        <family val="2"/>
      </rPr>
      <t xml:space="preserve">(מותאם למפיצי ריח אוטומטיים) 
</t>
    </r>
    <r>
      <rPr>
        <u/>
        <sz val="10"/>
        <color indexed="8"/>
        <rFont val="Tahoma"/>
        <family val="2"/>
      </rPr>
      <t>ללא מתקן
*נדרש אישור בדיקת מכון התקנים
*נדרש גיליון בטיחות MSDS</t>
    </r>
  </si>
  <si>
    <r>
      <t xml:space="preserve">מגב לחלון ידית פלסטיק באורך </t>
    </r>
    <r>
      <rPr>
        <sz val="10"/>
        <color rgb="FFFF0000"/>
        <rFont val="Tahoma"/>
        <family val="2"/>
      </rPr>
      <t>15-</t>
    </r>
    <r>
      <rPr>
        <sz val="10"/>
        <color rgb="FF000000"/>
        <rFont val="Tahoma"/>
        <family val="2"/>
      </rPr>
      <t>30 ס"מ</t>
    </r>
  </si>
  <si>
    <r>
      <t xml:space="preserve">מטלית בודדת לניקוי רצפות מיקרופייבר 50/70 </t>
    </r>
    <r>
      <rPr>
        <sz val="10"/>
        <color rgb="FFFF0000"/>
        <rFont val="Tahoma"/>
        <family val="2"/>
      </rPr>
      <t xml:space="preserve">או 50/80 </t>
    </r>
    <r>
      <rPr>
        <sz val="10"/>
        <color rgb="FF000000"/>
        <rFont val="Tahoma"/>
        <family val="2"/>
      </rPr>
      <t xml:space="preserve">ס"מ בצבעים שונים </t>
    </r>
  </si>
  <si>
    <r>
      <t xml:space="preserve">פח פלסטיק 50 </t>
    </r>
    <r>
      <rPr>
        <sz val="10"/>
        <color rgb="FFFF0000"/>
        <rFont val="Tahoma"/>
        <family val="2"/>
      </rPr>
      <t xml:space="preserve">או 60 </t>
    </r>
    <r>
      <rPr>
        <sz val="10"/>
        <color rgb="FF000000"/>
        <rFont val="Tahoma"/>
        <family val="2"/>
      </rPr>
      <t>ליטר ללא מכסה עם ידיות</t>
    </r>
  </si>
  <si>
    <r>
      <t xml:space="preserve">מיכל 4 ליטרים של נוזל לניקוי JET.
 </t>
    </r>
    <r>
      <rPr>
        <sz val="10"/>
        <color rgb="FFFF0000"/>
        <rFont val="Tahoma"/>
        <family val="2"/>
      </rPr>
      <t xml:space="preserve">ניתן להציע מוצר חלופה שווה ערך. </t>
    </r>
  </si>
  <si>
    <r>
      <t>בקבוק נוזל מסיר אבנית אנטי קלאק     (</t>
    </r>
    <r>
      <rPr>
        <sz val="10"/>
        <color rgb="FFFF0000"/>
        <rFont val="Tahoma"/>
        <family val="2"/>
      </rPr>
      <t>700 מ"ל) . ניתן להציע מוצר חלופה שווה ערך.</t>
    </r>
  </si>
  <si>
    <r>
      <t xml:space="preserve">מיכל 4 ליטרים של נוזל אקונומיקה ביתי </t>
    </r>
    <r>
      <rPr>
        <sz val="10"/>
        <color rgb="FFFF0000"/>
        <rFont val="Tahoma"/>
        <family val="2"/>
      </rPr>
      <t xml:space="preserve">3% </t>
    </r>
    <r>
      <rPr>
        <sz val="10"/>
        <color rgb="FF000000"/>
        <rFont val="Tahoma"/>
        <family val="2"/>
      </rPr>
      <t xml:space="preserve">
*נדרש אישור בדיקת מכון התקנים
*נדרש גיליון בטיחות MSDS
</t>
    </r>
  </si>
  <si>
    <r>
      <t xml:space="preserve">מיכל 4 ליטרים של נוזל אקונומיקה בייתי </t>
    </r>
    <r>
      <rPr>
        <sz val="10"/>
        <color rgb="FFFF0000"/>
        <rFont val="Tahoma"/>
        <family val="2"/>
      </rPr>
      <t xml:space="preserve">3% </t>
    </r>
    <r>
      <rPr>
        <sz val="10"/>
        <color rgb="FF000000"/>
        <rFont val="Tahoma"/>
        <family val="2"/>
      </rPr>
      <t>מבושם ריחני
*נדרש אישור בדיקת מכון התקנים
*נדרש גיליון בטיחות MSDS</t>
    </r>
  </si>
  <si>
    <r>
      <t xml:space="preserve">מחירון </t>
    </r>
    <r>
      <rPr>
        <b/>
        <u/>
        <sz val="16"/>
        <color rgb="FFFF0000"/>
        <rFont val="Calibri"/>
        <family val="2"/>
      </rPr>
      <t xml:space="preserve">מעודכן </t>
    </r>
    <r>
      <rPr>
        <b/>
        <u/>
        <sz val="16"/>
        <color theme="1"/>
        <rFont val="Calibri"/>
        <family val="2"/>
      </rPr>
      <t>- נספח ב'1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</si>
</sst>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quot;₪&quot;\ #,##0.00"/>
    <numFmt numFmtId="165" formatCode="_ * #,##0_ ;_ * \-#,##0_ ;_ * &quot;-&quot;??_ ;_ @_ "/>
  </numFmts>
  <fonts count="22" x14ac:knownFonts="1">
    <font>
      <sz val="10"/>
      <name val="Arial"/>
    </font>
    <font>
      <b/>
      <sz val="10"/>
      <color theme="1"/>
      <name val="Tahoma"/>
      <family val="2"/>
    </font>
    <font>
      <b/>
      <u/>
      <sz val="10"/>
      <color indexed="8"/>
      <name val="Tahoma"/>
      <family val="2"/>
    </font>
    <font>
      <b/>
      <sz val="10"/>
      <color indexed="8"/>
      <name val="Tahoma"/>
      <family val="2"/>
    </font>
    <font>
      <sz val="10"/>
      <color theme="1"/>
      <name val="Tahoma"/>
      <family val="2"/>
    </font>
    <font>
      <sz val="10"/>
      <color rgb="FF000000"/>
      <name val="Tahoma"/>
      <family val="2"/>
    </font>
    <font>
      <sz val="10"/>
      <name val="Tahoma"/>
      <family val="2"/>
    </font>
    <font>
      <sz val="10"/>
      <color indexed="12"/>
      <name val="Tahoma"/>
      <family val="2"/>
    </font>
    <font>
      <u/>
      <sz val="10"/>
      <color indexed="8"/>
      <name val="Tahoma"/>
      <family val="2"/>
    </font>
    <font>
      <sz val="10"/>
      <name val="Arial"/>
    </font>
    <font>
      <b/>
      <sz val="10"/>
      <color rgb="FF000000"/>
      <name val="Tahoma"/>
      <family val="2"/>
      <charset val="177"/>
    </font>
    <font>
      <b/>
      <sz val="10"/>
      <name val="Arial"/>
      <family val="2"/>
    </font>
    <font>
      <b/>
      <sz val="10"/>
      <name val="Arial"/>
      <family val="2"/>
      <charset val="177"/>
    </font>
    <font>
      <sz val="14"/>
      <color theme="1"/>
      <name val="Calibri"/>
      <family val="2"/>
    </font>
    <font>
      <b/>
      <sz val="16"/>
      <color theme="1"/>
      <name val="Calibri"/>
      <family val="2"/>
    </font>
    <font>
      <b/>
      <u/>
      <sz val="16"/>
      <color theme="1"/>
      <name val="Calibri"/>
      <family val="2"/>
    </font>
    <font>
      <sz val="10"/>
      <color rgb="FFFF0000"/>
      <name val="Tahoma"/>
      <family val="2"/>
    </font>
    <font>
      <sz val="10"/>
      <name val="Arial"/>
      <family val="2"/>
    </font>
    <font>
      <b/>
      <sz val="10"/>
      <name val="Tahoma"/>
      <family val="2"/>
    </font>
    <font>
      <sz val="10"/>
      <color rgb="FFFF0000"/>
      <name val="Arial"/>
      <family val="2"/>
    </font>
    <font>
      <b/>
      <sz val="10"/>
      <color rgb="FF000000"/>
      <name val="Tahoma"/>
      <family val="2"/>
    </font>
    <font>
      <b/>
      <u/>
      <sz val="16"/>
      <color rgb="FFFF0000"/>
      <name val="Calibri"/>
      <family val="2"/>
    </font>
  </fonts>
  <fills count="4">
    <fill>
      <patternFill patternType="none"/>
    </fill>
    <fill>
      <patternFill patternType="gray125"/>
    </fill>
    <fill>
      <patternFill patternType="solid">
        <fgColor rgb="FFCCFFCC"/>
        <bgColor indexed="64"/>
      </patternFill>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s>
  <cellStyleXfs count="2">
    <xf numFmtId="0" fontId="0" fillId="0" borderId="0"/>
    <xf numFmtId="43" fontId="9" fillId="0" borderId="0" applyFont="0" applyFill="0" applyBorder="0" applyAlignment="0" applyProtection="0"/>
  </cellStyleXfs>
  <cellXfs count="51">
    <xf numFmtId="0" fontId="0" fillId="0" borderId="0" xfId="0" applyAlignment="1">
      <alignment vertical="top"/>
    </xf>
    <xf numFmtId="0" fontId="1" fillId="2" borderId="1" xfId="0" applyFont="1" applyFill="1" applyBorder="1" applyAlignment="1" applyProtection="1">
      <alignment horizontal="center" vertical="center" wrapText="1" readingOrder="2"/>
    </xf>
    <xf numFmtId="0" fontId="0" fillId="0" borderId="0" xfId="0"/>
    <xf numFmtId="0" fontId="4" fillId="0" borderId="2" xfId="0" applyFont="1" applyFill="1" applyBorder="1" applyAlignment="1" applyProtection="1">
      <alignment horizontal="center" vertical="top" wrapText="1" readingOrder="2"/>
    </xf>
    <xf numFmtId="0" fontId="4" fillId="0" borderId="1" xfId="0" applyFont="1" applyBorder="1" applyAlignment="1" applyProtection="1">
      <alignment horizontal="right" vertical="center" wrapText="1" readingOrder="2"/>
    </xf>
    <xf numFmtId="0" fontId="4" fillId="0" borderId="1" xfId="0" applyFont="1" applyBorder="1" applyAlignment="1" applyProtection="1">
      <alignment horizontal="center" vertical="center" wrapText="1" readingOrder="2"/>
    </xf>
    <xf numFmtId="0" fontId="5" fillId="0" borderId="1" xfId="0" applyFont="1" applyBorder="1" applyAlignment="1" applyProtection="1">
      <alignment horizontal="center" vertical="center" wrapText="1" readingOrder="2"/>
    </xf>
    <xf numFmtId="164" fontId="4" fillId="3" borderId="1" xfId="0" applyNumberFormat="1" applyFont="1" applyFill="1" applyBorder="1" applyAlignment="1" applyProtection="1">
      <alignment vertical="center" wrapText="1" readingOrder="1"/>
      <protection locked="0"/>
    </xf>
    <xf numFmtId="164" fontId="4" fillId="0" borderId="1" xfId="0" applyNumberFormat="1" applyFont="1" applyBorder="1" applyAlignment="1" applyProtection="1">
      <alignment horizontal="left" vertical="center" wrapText="1"/>
    </xf>
    <xf numFmtId="0" fontId="6" fillId="0" borderId="1" xfId="0" applyFont="1" applyBorder="1" applyAlignment="1" applyProtection="1">
      <alignment horizontal="right" vertical="center" wrapText="1" readingOrder="2"/>
    </xf>
    <xf numFmtId="0" fontId="6" fillId="0" borderId="1" xfId="0" applyFont="1" applyBorder="1" applyAlignment="1" applyProtection="1">
      <alignment horizontal="center" vertical="center" wrapText="1" readingOrder="2"/>
    </xf>
    <xf numFmtId="0" fontId="5" fillId="0" borderId="1" xfId="0" applyFont="1" applyBorder="1" applyAlignment="1" applyProtection="1">
      <alignment horizontal="right" vertical="center" wrapText="1" readingOrder="2"/>
    </xf>
    <xf numFmtId="0" fontId="5" fillId="0" borderId="3" xfId="0" applyFont="1" applyBorder="1" applyAlignment="1" applyProtection="1">
      <alignment horizontal="center" vertical="center" wrapText="1" readingOrder="2"/>
    </xf>
    <xf numFmtId="0" fontId="5" fillId="0" borderId="4" xfId="0" applyFont="1" applyBorder="1" applyAlignment="1" applyProtection="1">
      <alignment horizontal="center" vertical="center" wrapText="1" readingOrder="2"/>
    </xf>
    <xf numFmtId="0" fontId="5" fillId="0" borderId="5" xfId="0" applyFont="1" applyBorder="1" applyAlignment="1" applyProtection="1">
      <alignment horizontal="right" vertical="center" wrapText="1" readingOrder="2"/>
    </xf>
    <xf numFmtId="0" fontId="5" fillId="0" borderId="5" xfId="0" applyFont="1" applyBorder="1" applyAlignment="1" applyProtection="1">
      <alignment horizontal="center" vertical="center" wrapText="1" readingOrder="2"/>
    </xf>
    <xf numFmtId="0" fontId="4" fillId="0" borderId="1" xfId="0" applyFont="1" applyBorder="1" applyAlignment="1" applyProtection="1">
      <alignment horizontal="right" vertical="center" wrapText="1"/>
    </xf>
    <xf numFmtId="0" fontId="4" fillId="0" borderId="1" xfId="0" applyFont="1" applyBorder="1" applyAlignment="1" applyProtection="1">
      <alignment horizontal="center" vertical="center" wrapText="1"/>
    </xf>
    <xf numFmtId="0" fontId="4" fillId="0" borderId="1" xfId="0" applyFont="1" applyFill="1" applyBorder="1" applyAlignment="1" applyProtection="1">
      <alignment horizontal="center" vertical="top" wrapText="1" readingOrder="2"/>
    </xf>
    <xf numFmtId="0" fontId="0" fillId="0" borderId="0" xfId="0" applyAlignment="1">
      <alignment horizontal="center" vertical="center"/>
    </xf>
    <xf numFmtId="0" fontId="10" fillId="0" borderId="6" xfId="0" applyFont="1" applyFill="1" applyBorder="1" applyAlignment="1" applyProtection="1">
      <alignment horizontal="center" vertical="center" wrapText="1" readingOrder="2"/>
    </xf>
    <xf numFmtId="164" fontId="4" fillId="0" borderId="3" xfId="0" applyNumberFormat="1" applyFont="1" applyBorder="1" applyAlignment="1" applyProtection="1">
      <alignment horizontal="left" vertical="center" wrapText="1"/>
    </xf>
    <xf numFmtId="0" fontId="5" fillId="0" borderId="1" xfId="0" applyFont="1" applyBorder="1" applyAlignment="1" applyProtection="1">
      <alignment horizontal="right" vertical="top" wrapText="1" readingOrder="2"/>
    </xf>
    <xf numFmtId="0" fontId="6" fillId="0" borderId="1" xfId="0" applyFont="1" applyBorder="1" applyAlignment="1" applyProtection="1">
      <alignment horizontal="right" vertical="top" wrapText="1" readingOrder="2"/>
    </xf>
    <xf numFmtId="0" fontId="0" fillId="0" borderId="0" xfId="0" applyAlignment="1">
      <alignment wrapText="1"/>
    </xf>
    <xf numFmtId="0" fontId="17" fillId="0" borderId="19" xfId="0" applyFont="1" applyBorder="1" applyAlignment="1">
      <alignment vertical="center" wrapText="1"/>
    </xf>
    <xf numFmtId="0" fontId="6" fillId="0" borderId="1" xfId="0" applyFont="1" applyFill="1" applyBorder="1" applyAlignment="1" applyProtection="1">
      <alignment horizontal="right" vertical="center" wrapText="1" readingOrder="2"/>
    </xf>
    <xf numFmtId="0" fontId="19" fillId="0" borderId="0" xfId="0" applyFont="1"/>
    <xf numFmtId="0" fontId="19" fillId="0" borderId="0" xfId="0" applyFont="1" applyAlignment="1">
      <alignment horizontal="left"/>
    </xf>
    <xf numFmtId="0" fontId="0" fillId="0" borderId="9" xfId="0" applyBorder="1" applyAlignment="1" applyProtection="1">
      <alignment horizontal="center" vertical="center" wrapText="1"/>
    </xf>
    <xf numFmtId="0" fontId="0" fillId="0" borderId="9" xfId="0" applyBorder="1" applyAlignment="1" applyProtection="1">
      <alignment horizontal="center" vertical="center"/>
    </xf>
    <xf numFmtId="0" fontId="0" fillId="0" borderId="0" xfId="0" applyProtection="1"/>
    <xf numFmtId="0" fontId="0" fillId="0" borderId="0" xfId="0" applyAlignment="1" applyProtection="1">
      <alignment horizontal="center" vertical="center"/>
    </xf>
    <xf numFmtId="165" fontId="12" fillId="0" borderId="8" xfId="1" applyNumberFormat="1" applyFont="1" applyBorder="1" applyProtection="1"/>
    <xf numFmtId="164" fontId="11" fillId="0" borderId="8" xfId="0" applyNumberFormat="1" applyFont="1" applyBorder="1" applyProtection="1"/>
    <xf numFmtId="164" fontId="11" fillId="0" borderId="7" xfId="0" applyNumberFormat="1" applyFont="1" applyBorder="1" applyProtection="1"/>
    <xf numFmtId="0" fontId="0" fillId="0" borderId="16" xfId="0" applyBorder="1" applyAlignment="1" applyProtection="1">
      <alignment horizontal="right" vertical="top" wrapText="1"/>
    </xf>
    <xf numFmtId="0" fontId="0" fillId="0" borderId="17" xfId="0" applyBorder="1" applyAlignment="1" applyProtection="1">
      <alignment horizontal="right" vertical="top"/>
    </xf>
    <xf numFmtId="0" fontId="0" fillId="0" borderId="18" xfId="0" applyBorder="1" applyAlignment="1" applyProtection="1">
      <alignment horizontal="right" vertical="top"/>
    </xf>
    <xf numFmtId="0" fontId="13" fillId="0" borderId="10" xfId="0" applyFont="1" applyBorder="1" applyAlignment="1" applyProtection="1">
      <alignment horizontal="right" vertical="center" wrapText="1"/>
    </xf>
    <xf numFmtId="0" fontId="13" fillId="0" borderId="11" xfId="0" applyFont="1" applyBorder="1" applyAlignment="1" applyProtection="1">
      <alignment horizontal="right" vertical="center" wrapText="1"/>
    </xf>
    <xf numFmtId="0" fontId="13" fillId="0" borderId="12" xfId="0" applyFont="1" applyBorder="1" applyAlignment="1" applyProtection="1">
      <alignment horizontal="right" vertical="center" wrapText="1"/>
    </xf>
    <xf numFmtId="0" fontId="13" fillId="0" borderId="13" xfId="0" applyFont="1" applyBorder="1" applyAlignment="1" applyProtection="1">
      <alignment horizontal="right" vertical="center" wrapText="1"/>
    </xf>
    <xf numFmtId="0" fontId="13" fillId="0" borderId="14" xfId="0" applyFont="1" applyBorder="1" applyAlignment="1" applyProtection="1">
      <alignment horizontal="right" vertical="center" wrapText="1"/>
    </xf>
    <xf numFmtId="0" fontId="13" fillId="0" borderId="15" xfId="0" applyFont="1" applyBorder="1" applyAlignment="1" applyProtection="1">
      <alignment horizontal="right" vertical="center" wrapText="1"/>
    </xf>
    <xf numFmtId="0" fontId="14" fillId="0" borderId="16" xfId="0" applyFont="1" applyBorder="1" applyAlignment="1" applyProtection="1">
      <alignment horizontal="center" vertical="center" wrapText="1"/>
    </xf>
    <xf numFmtId="0" fontId="14" fillId="0" borderId="17" xfId="0" applyFont="1" applyBorder="1" applyAlignment="1" applyProtection="1">
      <alignment horizontal="center" vertical="center" wrapText="1"/>
    </xf>
    <xf numFmtId="0" fontId="14" fillId="0" borderId="18" xfId="0" applyFont="1" applyBorder="1" applyAlignment="1" applyProtection="1">
      <alignment horizontal="center" vertical="center" wrapText="1"/>
    </xf>
    <xf numFmtId="0" fontId="15" fillId="0" borderId="16" xfId="0" applyFont="1" applyBorder="1" applyAlignment="1" applyProtection="1">
      <alignment horizontal="center" vertical="center" wrapText="1"/>
    </xf>
    <xf numFmtId="0" fontId="15" fillId="0" borderId="17" xfId="0" applyFont="1" applyBorder="1" applyAlignment="1" applyProtection="1">
      <alignment horizontal="center" vertical="center" wrapText="1"/>
    </xf>
    <xf numFmtId="0" fontId="15" fillId="0" borderId="18" xfId="0" applyFont="1" applyBorder="1" applyAlignment="1" applyProtection="1">
      <alignment horizontal="center" vertical="center"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485328</xdr:colOff>
      <xdr:row>0</xdr:row>
      <xdr:rowOff>142875</xdr:rowOff>
    </xdr:from>
    <xdr:to>
      <xdr:col>6</xdr:col>
      <xdr:colOff>943655</xdr:colOff>
      <xdr:row>1</xdr:row>
      <xdr:rowOff>862013</xdr:rowOff>
    </xdr:to>
    <xdr:pic>
      <xdr:nvPicPr>
        <xdr:cNvPr id="2" name="תמונה 1">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4376" t="23951" r="13700" b="21223"/>
        <a:stretch/>
      </xdr:blipFill>
      <xdr:spPr bwMode="auto">
        <a:xfrm>
          <a:off x="9983923345" y="142875"/>
          <a:ext cx="1067927" cy="881063"/>
        </a:xfrm>
        <a:prstGeom prst="rect">
          <a:avLst/>
        </a:prstGeom>
        <a:ln>
          <a:noFill/>
        </a:ln>
        <a:extLst>
          <a:ext uri="{53640926-AAD7-44D8-BBD7-CCE9431645EC}">
            <a14:shadowObscured xmlns:a14="http://schemas.microsoft.com/office/drawing/2010/main"/>
          </a:ext>
        </a:extLst>
      </xdr:spPr>
    </xdr:pic>
    <xdr:clientData/>
  </xdr:twoCellAnchor>
  <xdr:twoCellAnchor>
    <xdr:from>
      <xdr:col>0</xdr:col>
      <xdr:colOff>28574</xdr:colOff>
      <xdr:row>4</xdr:row>
      <xdr:rowOff>57150</xdr:rowOff>
    </xdr:from>
    <xdr:to>
      <xdr:col>6</xdr:col>
      <xdr:colOff>1062403</xdr:colOff>
      <xdr:row>5</xdr:row>
      <xdr:rowOff>0</xdr:rowOff>
    </xdr:to>
    <xdr:sp macro="" textlink="">
      <xdr:nvSpPr>
        <xdr:cNvPr id="4" name="TextBox 3">
          <a:extLst>
            <a:ext uri="{FF2B5EF4-FFF2-40B4-BE49-F238E27FC236}">
              <a16:creationId xmlns:a16="http://schemas.microsoft.com/office/drawing/2014/main" id="{00000000-0008-0000-0000-000003000000}"/>
            </a:ext>
          </a:extLst>
        </xdr:cNvPr>
        <xdr:cNvSpPr txBox="1"/>
      </xdr:nvSpPr>
      <xdr:spPr>
        <a:xfrm>
          <a:off x="9959999424" y="2159977"/>
          <a:ext cx="6785464" cy="46394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marL="228600" indent="-228600" algn="r" rtl="1">
            <a:buFont typeface="+mj-lt"/>
            <a:buAutoNum type="arabicPeriod"/>
          </a:pPr>
          <a:r>
            <a:rPr lang="he-IL" sz="1600">
              <a:latin typeface="Calibri" panose="020F0502020204030204" pitchFamily="34" charset="0"/>
              <a:cs typeface="Calibri" panose="020F0502020204030204" pitchFamily="34" charset="0"/>
            </a:rPr>
            <a:t>יש למלא בטבלה שלהלן, לגבי כל אחד מן הפריטים את העלות המוצעת ליחידת מידה בש"ח כולל מע"מ וזאת, במסגרת עמודה </a:t>
          </a:r>
          <a:r>
            <a:rPr lang="en-US" sz="1600">
              <a:latin typeface="Calibri" panose="020F0502020204030204" pitchFamily="34" charset="0"/>
              <a:cs typeface="Calibri" panose="020F0502020204030204" pitchFamily="34" charset="0"/>
            </a:rPr>
            <a:t>F</a:t>
          </a:r>
          <a:r>
            <a:rPr lang="he-IL" sz="1600">
              <a:latin typeface="Calibri" panose="020F0502020204030204" pitchFamily="34" charset="0"/>
              <a:cs typeface="Calibri" panose="020F0502020204030204" pitchFamily="34" charset="0"/>
            </a:rPr>
            <a:t>.</a:t>
          </a:r>
          <a:r>
            <a:rPr lang="he-IL" sz="1600" baseline="0">
              <a:latin typeface="Calibri" panose="020F0502020204030204" pitchFamily="34" charset="0"/>
              <a:cs typeface="Calibri" panose="020F0502020204030204" pitchFamily="34" charset="0"/>
            </a:rPr>
            <a:t> </a:t>
          </a:r>
          <a:r>
            <a:rPr lang="he-IL" sz="1600" b="1" u="sng" baseline="0">
              <a:latin typeface="Calibri" panose="020F0502020204030204" pitchFamily="34" charset="0"/>
              <a:cs typeface="Calibri" panose="020F0502020204030204" pitchFamily="34" charset="0"/>
            </a:rPr>
            <a:t>אין למלא יותר משתי ספרות אחרי הנקודה.</a:t>
          </a:r>
          <a:endParaRPr lang="he-IL" sz="1600" b="1" u="sng">
            <a:latin typeface="Calibri" panose="020F0502020204030204" pitchFamily="34" charset="0"/>
            <a:cs typeface="Calibri" panose="020F0502020204030204" pitchFamily="34" charset="0"/>
          </a:endParaRPr>
        </a:p>
        <a:p>
          <a:pPr marL="228600" indent="-228600" algn="r" rtl="1">
            <a:buFont typeface="+mj-lt"/>
            <a:buAutoNum type="arabicPeriod"/>
          </a:pPr>
          <a:r>
            <a:rPr lang="he-IL" sz="1600">
              <a:latin typeface="Calibri" panose="020F0502020204030204" pitchFamily="34" charset="0"/>
              <a:cs typeface="Calibri" panose="020F0502020204030204" pitchFamily="34" charset="0"/>
            </a:rPr>
            <a:t>יש למלא את התאים המוצהבים </a:t>
          </a:r>
          <a:r>
            <a:rPr lang="he-IL" sz="1600" u="sng">
              <a:latin typeface="Calibri" panose="020F0502020204030204" pitchFamily="34" charset="0"/>
              <a:cs typeface="Calibri" panose="020F0502020204030204" pitchFamily="34" charset="0"/>
            </a:rPr>
            <a:t>בלבד</a:t>
          </a:r>
          <a:r>
            <a:rPr lang="he-IL" sz="1600" u="none">
              <a:latin typeface="Calibri" panose="020F0502020204030204" pitchFamily="34" charset="0"/>
              <a:cs typeface="Calibri" panose="020F0502020204030204" pitchFamily="34" charset="0"/>
            </a:rPr>
            <a:t> </a:t>
          </a:r>
          <a:r>
            <a:rPr lang="he-IL" sz="1600">
              <a:latin typeface="Calibri" panose="020F0502020204030204" pitchFamily="34" charset="0"/>
              <a:cs typeface="Calibri" panose="020F0502020204030204" pitchFamily="34" charset="0"/>
            </a:rPr>
            <a:t>בטבלה כאמור,</a:t>
          </a:r>
          <a:r>
            <a:rPr lang="he-IL" sz="1600" baseline="0">
              <a:latin typeface="Calibri" panose="020F0502020204030204" pitchFamily="34" charset="0"/>
              <a:cs typeface="Calibri" panose="020F0502020204030204" pitchFamily="34" charset="0"/>
            </a:rPr>
            <a:t> </a:t>
          </a:r>
          <a:r>
            <a:rPr lang="he-IL" sz="1600">
              <a:latin typeface="Calibri" panose="020F0502020204030204" pitchFamily="34" charset="0"/>
              <a:cs typeface="Calibri" panose="020F0502020204030204" pitchFamily="34" charset="0"/>
            </a:rPr>
            <a:t>ויתר התאים בטבלה יתעדכנו באופן אוטומטי על ידי הקובץ. </a:t>
          </a:r>
          <a:r>
            <a:rPr lang="he-IL" sz="1600" b="1">
              <a:latin typeface="Calibri" panose="020F0502020204030204" pitchFamily="34" charset="0"/>
              <a:cs typeface="Calibri" panose="020F0502020204030204" pitchFamily="34" charset="0"/>
            </a:rPr>
            <a:t>המציעים מתבקשים שלא </a:t>
          </a:r>
          <a:r>
            <a:rPr lang="he-IL" sz="1600" b="1">
              <a:solidFill>
                <a:schemeClr val="dk1"/>
              </a:solidFill>
              <a:latin typeface="Calibri" panose="020F0502020204030204" pitchFamily="34" charset="0"/>
              <a:ea typeface="+mn-ea"/>
              <a:cs typeface="Calibri" panose="020F0502020204030204" pitchFamily="34" charset="0"/>
            </a:rPr>
            <a:t>לפתוח את נעילת הקובץ ולא לערוך שינויים כלשהם</a:t>
          </a:r>
          <a:r>
            <a:rPr lang="he-IL" sz="1600" b="1" baseline="0">
              <a:solidFill>
                <a:schemeClr val="dk1"/>
              </a:solidFill>
              <a:latin typeface="Calibri" panose="020F0502020204030204" pitchFamily="34" charset="0"/>
              <a:ea typeface="+mn-ea"/>
              <a:cs typeface="Calibri" panose="020F0502020204030204" pitchFamily="34" charset="0"/>
            </a:rPr>
            <a:t> </a:t>
          </a:r>
          <a:r>
            <a:rPr lang="he-IL" sz="1600" b="1">
              <a:solidFill>
                <a:schemeClr val="dk1"/>
              </a:solidFill>
              <a:latin typeface="Calibri" panose="020F0502020204030204" pitchFamily="34" charset="0"/>
              <a:ea typeface="+mn-ea"/>
              <a:cs typeface="Calibri" panose="020F0502020204030204" pitchFamily="34" charset="0"/>
            </a:rPr>
            <a:t>בקובץ או בנוסחאות! ככל שתתגלה סתירה או אי</a:t>
          </a:r>
          <a:r>
            <a:rPr lang="he-IL" sz="1600" b="1" baseline="0">
              <a:solidFill>
                <a:schemeClr val="dk1"/>
              </a:solidFill>
              <a:latin typeface="Calibri" panose="020F0502020204030204" pitchFamily="34" charset="0"/>
              <a:ea typeface="+mn-ea"/>
              <a:cs typeface="Calibri" panose="020F0502020204030204" pitchFamily="34" charset="0"/>
            </a:rPr>
            <a:t> התאמה בין מחירי היחידות המוצעים בעמודה </a:t>
          </a:r>
          <a:r>
            <a:rPr lang="en-US" sz="1600" b="1" baseline="0">
              <a:solidFill>
                <a:schemeClr val="dk1"/>
              </a:solidFill>
              <a:latin typeface="Calibri" panose="020F0502020204030204" pitchFamily="34" charset="0"/>
              <a:ea typeface="+mn-ea"/>
              <a:cs typeface="Calibri" panose="020F0502020204030204" pitchFamily="34" charset="0"/>
            </a:rPr>
            <a:t>F</a:t>
          </a:r>
          <a:r>
            <a:rPr lang="he-IL" sz="1600" b="1" baseline="0">
              <a:solidFill>
                <a:schemeClr val="dk1"/>
              </a:solidFill>
              <a:latin typeface="Calibri" panose="020F0502020204030204" pitchFamily="34" charset="0"/>
              <a:ea typeface="+mn-ea"/>
              <a:cs typeface="Calibri" panose="020F0502020204030204" pitchFamily="34" charset="0"/>
            </a:rPr>
            <a:t> לבין המכפלה/הסה"כ בעמודה </a:t>
          </a:r>
          <a:r>
            <a:rPr lang="en-US" sz="1600" b="1" baseline="0">
              <a:solidFill>
                <a:schemeClr val="dk1"/>
              </a:solidFill>
              <a:latin typeface="Calibri" panose="020F0502020204030204" pitchFamily="34" charset="0"/>
              <a:ea typeface="+mn-ea"/>
              <a:cs typeface="Calibri" panose="020F0502020204030204" pitchFamily="34" charset="0"/>
            </a:rPr>
            <a:t>G</a:t>
          </a:r>
          <a:r>
            <a:rPr lang="he-IL" sz="1600" b="1" baseline="0">
              <a:solidFill>
                <a:schemeClr val="dk1"/>
              </a:solidFill>
              <a:latin typeface="Calibri" panose="020F0502020204030204" pitchFamily="34" charset="0"/>
              <a:ea typeface="+mn-ea"/>
              <a:cs typeface="Calibri" panose="020F0502020204030204" pitchFamily="34" charset="0"/>
            </a:rPr>
            <a:t> הנתון הקובע יהיה הנתון בעמודה </a:t>
          </a:r>
          <a:r>
            <a:rPr lang="en-US" sz="1600" b="1" baseline="0">
              <a:solidFill>
                <a:schemeClr val="dk1"/>
              </a:solidFill>
              <a:latin typeface="Calibri" panose="020F0502020204030204" pitchFamily="34" charset="0"/>
              <a:ea typeface="+mn-ea"/>
              <a:cs typeface="Calibri" panose="020F0502020204030204" pitchFamily="34" charset="0"/>
            </a:rPr>
            <a:t>F</a:t>
          </a:r>
          <a:r>
            <a:rPr lang="he-IL" sz="1600" b="1" baseline="0">
              <a:solidFill>
                <a:schemeClr val="dk1"/>
              </a:solidFill>
              <a:latin typeface="Calibri" panose="020F0502020204030204" pitchFamily="34" charset="0"/>
              <a:ea typeface="+mn-ea"/>
              <a:cs typeface="Calibri" panose="020F0502020204030204" pitchFamily="34" charset="0"/>
            </a:rPr>
            <a:t>.</a:t>
          </a:r>
          <a:endParaRPr lang="he-IL" sz="1600" b="1">
            <a:solidFill>
              <a:schemeClr val="dk1"/>
            </a:solidFill>
            <a:latin typeface="Calibri" panose="020F0502020204030204" pitchFamily="34" charset="0"/>
            <a:ea typeface="+mn-ea"/>
            <a:cs typeface="Calibri" panose="020F0502020204030204" pitchFamily="34" charset="0"/>
          </a:endParaRPr>
        </a:p>
        <a:p>
          <a:pPr marL="228600" indent="-228600" algn="r" rtl="1">
            <a:buFont typeface="+mj-lt"/>
            <a:buAutoNum type="arabicPeriod"/>
          </a:pPr>
          <a:r>
            <a:rPr lang="he-IL" sz="1600">
              <a:latin typeface="Calibri" panose="020F0502020204030204" pitchFamily="34" charset="0"/>
              <a:cs typeface="Calibri" panose="020F0502020204030204" pitchFamily="34" charset="0"/>
            </a:rPr>
            <a:t>מובהר כי הכמות השנתית המשוערת המצוינת בטבלה הנה הערכה בלבד לצורך השוואת ההצעות במכרז ונתונה לשינויים לאחר הזכיה.</a:t>
          </a:r>
        </a:p>
        <a:p>
          <a:pPr marL="228600" indent="-228600" algn="r" rtl="1">
            <a:buFont typeface="+mj-lt"/>
            <a:buAutoNum type="arabicPeriod"/>
          </a:pPr>
          <a:r>
            <a:rPr lang="he-IL" sz="1600">
              <a:latin typeface="Calibri" panose="020F0502020204030204" pitchFamily="34" charset="0"/>
              <a:cs typeface="Calibri" panose="020F0502020204030204" pitchFamily="34" charset="0"/>
            </a:rPr>
            <a:t>לאחר מילוי הטופס על גבי הקובץ, נדרש המציע להדפיסו, לחתום עליו ולצרפו להצעתו.</a:t>
          </a:r>
        </a:p>
        <a:p>
          <a:pPr marL="228600" indent="-228600" algn="r" rtl="1">
            <a:buFont typeface="+mj-lt"/>
            <a:buAutoNum type="arabicPeriod"/>
          </a:pPr>
          <a:r>
            <a:rPr lang="he-IL" sz="1600">
              <a:latin typeface="Calibri" panose="020F0502020204030204" pitchFamily="34" charset="0"/>
              <a:cs typeface="Calibri" panose="020F0502020204030204" pitchFamily="34" charset="0"/>
            </a:rPr>
            <a:t> יש למלא את הטבלה בשלמותה. לא הוצע מחיר לגבי אחד או יותר מן הפריטים - הדבר עשוי להוביל לפסילת ההצעה - עפ"י שיקול דעתה הבלעדי של האוניברסיטה. לחלופין, תהא האוניברסיטה רשאית, לפי שיקול דעתה הבלעדי והמוחלט, ולצורך השוואת ההצעות, להשלים את המחיר/ים החסר/ים לפי ההצעה הכשרה היקרה ביותר שנתקבלה לפריטים אלו, ואם המציע יזכה במכרז הוא יחויב לספק את אותם הפריטים לפי מחיר ההצעה הכשרה הזולה ביותר שנתקבלה עבורם. המציעים מוותרים מראש על כל טענה בעניין זה.</a:t>
          </a:r>
        </a:p>
      </xdr:txBody>
    </xdr:sp>
    <xdr:clientData/>
  </xdr:two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7"/>
  <sheetViews>
    <sheetView rightToLeft="1" tabSelected="1" zoomScale="90" zoomScaleNormal="90" workbookViewId="0">
      <selection activeCell="F11" sqref="F11"/>
    </sheetView>
  </sheetViews>
  <sheetFormatPr defaultRowHeight="12.75" x14ac:dyDescent="0.2"/>
  <cols>
    <col min="1" max="1" width="9.140625" style="2"/>
    <col min="2" max="2" width="33.85546875" style="2" customWidth="1"/>
    <col min="3" max="3" width="14.7109375" style="19" customWidth="1"/>
    <col min="4" max="4" width="9.140625" style="2"/>
    <col min="5" max="5" width="10.28515625" style="2" bestFit="1" customWidth="1"/>
    <col min="6" max="6" width="9.140625" style="2"/>
    <col min="7" max="7" width="16.42578125" style="2" customWidth="1"/>
    <col min="8" max="8" width="17.28515625" style="2" bestFit="1" customWidth="1"/>
    <col min="9" max="16384" width="9.140625" style="2"/>
  </cols>
  <sheetData>
    <row r="1" spans="1:7" ht="12.75" customHeight="1" x14ac:dyDescent="0.2">
      <c r="A1" s="39" t="s">
        <v>43</v>
      </c>
      <c r="B1" s="40"/>
      <c r="C1" s="40"/>
      <c r="D1" s="40"/>
      <c r="E1" s="40"/>
      <c r="F1" s="40"/>
      <c r="G1" s="41"/>
    </row>
    <row r="2" spans="1:7" ht="71.25" customHeight="1" thickBot="1" x14ac:dyDescent="0.25">
      <c r="A2" s="42"/>
      <c r="B2" s="43"/>
      <c r="C2" s="43"/>
      <c r="D2" s="43"/>
      <c r="E2" s="43"/>
      <c r="F2" s="43"/>
      <c r="G2" s="44"/>
    </row>
    <row r="3" spans="1:7" ht="56.25" customHeight="1" thickBot="1" x14ac:dyDescent="0.25">
      <c r="A3" s="45" t="s">
        <v>52</v>
      </c>
      <c r="B3" s="46"/>
      <c r="C3" s="46"/>
      <c r="D3" s="46"/>
      <c r="E3" s="46"/>
      <c r="F3" s="46"/>
      <c r="G3" s="47"/>
    </row>
    <row r="4" spans="1:7" ht="24.75" customHeight="1" thickBot="1" x14ac:dyDescent="0.25">
      <c r="A4" s="48" t="s">
        <v>105</v>
      </c>
      <c r="B4" s="49"/>
      <c r="C4" s="49"/>
      <c r="D4" s="49"/>
      <c r="E4" s="49"/>
      <c r="F4" s="49"/>
      <c r="G4" s="50"/>
    </row>
    <row r="5" spans="1:7" ht="369.75" customHeight="1" thickBot="1" x14ac:dyDescent="0.25">
      <c r="A5" s="36"/>
      <c r="B5" s="37"/>
      <c r="C5" s="37"/>
      <c r="D5" s="37"/>
      <c r="E5" s="37"/>
      <c r="F5" s="37"/>
      <c r="G5" s="38"/>
    </row>
    <row r="6" spans="1:7" ht="24" customHeight="1" x14ac:dyDescent="0.2">
      <c r="A6" s="29" t="s">
        <v>44</v>
      </c>
      <c r="B6" s="30" t="s">
        <v>45</v>
      </c>
      <c r="C6" s="30" t="s">
        <v>46</v>
      </c>
      <c r="D6" s="30" t="s">
        <v>47</v>
      </c>
      <c r="E6" s="30" t="s">
        <v>48</v>
      </c>
      <c r="F6" s="30" t="s">
        <v>49</v>
      </c>
      <c r="G6" s="30" t="s">
        <v>50</v>
      </c>
    </row>
    <row r="7" spans="1:7" ht="76.5" x14ac:dyDescent="0.2">
      <c r="A7" s="1" t="s">
        <v>3</v>
      </c>
      <c r="B7" s="1" t="s">
        <v>4</v>
      </c>
      <c r="C7" s="1" t="s">
        <v>5</v>
      </c>
      <c r="D7" s="1" t="s">
        <v>6</v>
      </c>
      <c r="E7" s="1" t="s">
        <v>7</v>
      </c>
      <c r="F7" s="1" t="s">
        <v>54</v>
      </c>
      <c r="G7" s="1" t="s">
        <v>8</v>
      </c>
    </row>
    <row r="8" spans="1:7" ht="38.25" customHeight="1" x14ac:dyDescent="0.2">
      <c r="A8" s="3">
        <v>1</v>
      </c>
      <c r="B8" s="4" t="s">
        <v>9</v>
      </c>
      <c r="C8" s="5">
        <v>7001502</v>
      </c>
      <c r="D8" s="6" t="s">
        <v>10</v>
      </c>
      <c r="E8" s="6">
        <v>100</v>
      </c>
      <c r="F8" s="7">
        <v>0</v>
      </c>
      <c r="G8" s="8">
        <f t="shared" ref="G8:G39" si="0">E8*F8</f>
        <v>0</v>
      </c>
    </row>
    <row r="9" spans="1:7" ht="38.25" customHeight="1" x14ac:dyDescent="0.2">
      <c r="A9" s="3">
        <v>2</v>
      </c>
      <c r="B9" s="9" t="s">
        <v>11</v>
      </c>
      <c r="C9" s="10">
        <v>7001672</v>
      </c>
      <c r="D9" s="6" t="s">
        <v>10</v>
      </c>
      <c r="E9" s="6">
        <v>20</v>
      </c>
      <c r="F9" s="7">
        <v>0</v>
      </c>
      <c r="G9" s="8">
        <f t="shared" si="0"/>
        <v>0</v>
      </c>
    </row>
    <row r="10" spans="1:7" ht="51" x14ac:dyDescent="0.2">
      <c r="A10" s="3">
        <v>3</v>
      </c>
      <c r="B10" s="9" t="s">
        <v>12</v>
      </c>
      <c r="C10" s="10">
        <v>7002312</v>
      </c>
      <c r="D10" s="6" t="s">
        <v>13</v>
      </c>
      <c r="E10" s="6">
        <v>450</v>
      </c>
      <c r="F10" s="7">
        <v>0</v>
      </c>
      <c r="G10" s="8">
        <f t="shared" si="0"/>
        <v>0</v>
      </c>
    </row>
    <row r="11" spans="1:7" ht="60.75" customHeight="1" x14ac:dyDescent="0.2">
      <c r="A11" s="3">
        <v>4</v>
      </c>
      <c r="B11" s="9" t="s">
        <v>96</v>
      </c>
      <c r="C11" s="10">
        <v>7002313</v>
      </c>
      <c r="D11" s="6" t="s">
        <v>14</v>
      </c>
      <c r="E11" s="6">
        <v>200</v>
      </c>
      <c r="F11" s="7">
        <v>0</v>
      </c>
      <c r="G11" s="8">
        <f t="shared" si="0"/>
        <v>0</v>
      </c>
    </row>
    <row r="12" spans="1:7" ht="49.5" customHeight="1" x14ac:dyDescent="0.2">
      <c r="A12" s="3">
        <v>5</v>
      </c>
      <c r="B12" s="9" t="s">
        <v>56</v>
      </c>
      <c r="C12" s="10">
        <v>7002314</v>
      </c>
      <c r="D12" s="6" t="s">
        <v>14</v>
      </c>
      <c r="E12" s="6">
        <v>150</v>
      </c>
      <c r="F12" s="7">
        <v>0</v>
      </c>
      <c r="G12" s="8">
        <f t="shared" si="0"/>
        <v>0</v>
      </c>
    </row>
    <row r="13" spans="1:7" ht="51.75" customHeight="1" x14ac:dyDescent="0.2">
      <c r="A13" s="3">
        <v>6</v>
      </c>
      <c r="B13" s="9" t="s">
        <v>57</v>
      </c>
      <c r="C13" s="10">
        <v>7002315</v>
      </c>
      <c r="D13" s="6" t="s">
        <v>14</v>
      </c>
      <c r="E13" s="6">
        <v>3000</v>
      </c>
      <c r="F13" s="7">
        <v>0</v>
      </c>
      <c r="G13" s="8">
        <f t="shared" si="0"/>
        <v>0</v>
      </c>
    </row>
    <row r="14" spans="1:7" ht="78" customHeight="1" x14ac:dyDescent="0.2">
      <c r="A14" s="3">
        <v>7</v>
      </c>
      <c r="B14" s="11" t="s">
        <v>51</v>
      </c>
      <c r="C14" s="6">
        <v>7002324</v>
      </c>
      <c r="D14" s="6" t="s">
        <v>18</v>
      </c>
      <c r="E14" s="5">
        <v>1000</v>
      </c>
      <c r="F14" s="7">
        <v>0</v>
      </c>
      <c r="G14" s="8">
        <f t="shared" si="0"/>
        <v>0</v>
      </c>
    </row>
    <row r="15" spans="1:7" ht="51" x14ac:dyDescent="0.2">
      <c r="A15" s="3">
        <v>8</v>
      </c>
      <c r="B15" s="9" t="s">
        <v>15</v>
      </c>
      <c r="C15" s="10">
        <v>7002325</v>
      </c>
      <c r="D15" s="6" t="s">
        <v>13</v>
      </c>
      <c r="E15" s="6">
        <v>1000</v>
      </c>
      <c r="F15" s="7">
        <v>0</v>
      </c>
      <c r="G15" s="8">
        <f t="shared" si="0"/>
        <v>0</v>
      </c>
    </row>
    <row r="16" spans="1:7" ht="38.25" x14ac:dyDescent="0.2">
      <c r="A16" s="3">
        <v>9</v>
      </c>
      <c r="B16" s="26" t="s">
        <v>58</v>
      </c>
      <c r="C16" s="10">
        <v>7002329</v>
      </c>
      <c r="D16" s="6" t="s">
        <v>14</v>
      </c>
      <c r="E16" s="6">
        <v>150</v>
      </c>
      <c r="F16" s="7">
        <v>0</v>
      </c>
      <c r="G16" s="8">
        <f t="shared" si="0"/>
        <v>0</v>
      </c>
    </row>
    <row r="17" spans="1:8" ht="38.25" customHeight="1" x14ac:dyDescent="0.2">
      <c r="A17" s="3">
        <v>10</v>
      </c>
      <c r="B17" s="9" t="s">
        <v>16</v>
      </c>
      <c r="C17" s="10">
        <v>7002331</v>
      </c>
      <c r="D17" s="6" t="s">
        <v>10</v>
      </c>
      <c r="E17" s="6">
        <v>400</v>
      </c>
      <c r="F17" s="7">
        <v>0</v>
      </c>
      <c r="G17" s="8">
        <f t="shared" si="0"/>
        <v>0</v>
      </c>
    </row>
    <row r="18" spans="1:8" ht="38.25" customHeight="1" x14ac:dyDescent="0.2">
      <c r="A18" s="3">
        <v>11</v>
      </c>
      <c r="B18" s="9" t="s">
        <v>17</v>
      </c>
      <c r="C18" s="10">
        <v>7002332</v>
      </c>
      <c r="D18" s="6" t="s">
        <v>10</v>
      </c>
      <c r="E18" s="6">
        <v>200</v>
      </c>
      <c r="F18" s="7">
        <v>0</v>
      </c>
      <c r="G18" s="8">
        <f t="shared" si="0"/>
        <v>0</v>
      </c>
    </row>
    <row r="19" spans="1:8" ht="38.25" customHeight="1" x14ac:dyDescent="0.2">
      <c r="A19" s="3">
        <v>12</v>
      </c>
      <c r="B19" s="11" t="s">
        <v>59</v>
      </c>
      <c r="C19" s="6">
        <v>7002333</v>
      </c>
      <c r="D19" s="6" t="s">
        <v>10</v>
      </c>
      <c r="E19" s="5">
        <v>200</v>
      </c>
      <c r="F19" s="7">
        <v>0</v>
      </c>
      <c r="G19" s="8">
        <f t="shared" si="0"/>
        <v>0</v>
      </c>
    </row>
    <row r="20" spans="1:8" ht="51" x14ac:dyDescent="0.2">
      <c r="A20" s="3">
        <v>13</v>
      </c>
      <c r="B20" s="9" t="s">
        <v>61</v>
      </c>
      <c r="C20" s="10">
        <v>7002399</v>
      </c>
      <c r="D20" s="6" t="s">
        <v>14</v>
      </c>
      <c r="E20" s="6">
        <v>2000</v>
      </c>
      <c r="F20" s="7">
        <v>0</v>
      </c>
      <c r="G20" s="8">
        <f t="shared" si="0"/>
        <v>0</v>
      </c>
    </row>
    <row r="21" spans="1:8" ht="69.75" customHeight="1" x14ac:dyDescent="0.2">
      <c r="A21" s="3">
        <v>14</v>
      </c>
      <c r="B21" s="9" t="s">
        <v>60</v>
      </c>
      <c r="C21" s="10">
        <v>7002410</v>
      </c>
      <c r="D21" s="6" t="s">
        <v>18</v>
      </c>
      <c r="E21" s="6">
        <v>300</v>
      </c>
      <c r="F21" s="7">
        <v>0</v>
      </c>
      <c r="G21" s="8">
        <f t="shared" si="0"/>
        <v>0</v>
      </c>
    </row>
    <row r="22" spans="1:8" ht="38.25" x14ac:dyDescent="0.2">
      <c r="A22" s="3">
        <v>15</v>
      </c>
      <c r="B22" s="9" t="s">
        <v>62</v>
      </c>
      <c r="C22" s="10">
        <v>7002411</v>
      </c>
      <c r="D22" s="6" t="s">
        <v>14</v>
      </c>
      <c r="E22" s="6">
        <v>150</v>
      </c>
      <c r="F22" s="7">
        <v>0</v>
      </c>
      <c r="G22" s="8">
        <f t="shared" si="0"/>
        <v>0</v>
      </c>
    </row>
    <row r="23" spans="1:8" ht="64.5" customHeight="1" x14ac:dyDescent="0.2">
      <c r="A23" s="3">
        <v>16</v>
      </c>
      <c r="B23" s="9" t="s">
        <v>63</v>
      </c>
      <c r="C23" s="10">
        <v>7002418</v>
      </c>
      <c r="D23" s="6" t="s">
        <v>14</v>
      </c>
      <c r="E23" s="6">
        <v>330</v>
      </c>
      <c r="F23" s="7">
        <v>0</v>
      </c>
      <c r="G23" s="8">
        <f t="shared" si="0"/>
        <v>0</v>
      </c>
    </row>
    <row r="24" spans="1:8" ht="62.25" customHeight="1" x14ac:dyDescent="0.2">
      <c r="A24" s="3">
        <v>17</v>
      </c>
      <c r="B24" s="9" t="s">
        <v>64</v>
      </c>
      <c r="C24" s="10">
        <v>7002421</v>
      </c>
      <c r="D24" s="6" t="s">
        <v>18</v>
      </c>
      <c r="E24" s="6">
        <v>350</v>
      </c>
      <c r="F24" s="7">
        <v>0</v>
      </c>
      <c r="G24" s="8">
        <f t="shared" si="0"/>
        <v>0</v>
      </c>
    </row>
    <row r="25" spans="1:8" ht="68.25" customHeight="1" x14ac:dyDescent="0.2">
      <c r="A25" s="3">
        <v>18</v>
      </c>
      <c r="B25" s="9" t="s">
        <v>65</v>
      </c>
      <c r="C25" s="10">
        <v>7002434</v>
      </c>
      <c r="D25" s="6" t="s">
        <v>18</v>
      </c>
      <c r="E25" s="6">
        <v>150</v>
      </c>
      <c r="F25" s="7">
        <v>0</v>
      </c>
      <c r="G25" s="8">
        <f t="shared" si="0"/>
        <v>0</v>
      </c>
    </row>
    <row r="26" spans="1:8" ht="38.25" customHeight="1" x14ac:dyDescent="0.2">
      <c r="A26" s="3">
        <v>19</v>
      </c>
      <c r="B26" s="9" t="s">
        <v>66</v>
      </c>
      <c r="C26" s="10">
        <v>7002443</v>
      </c>
      <c r="D26" s="6" t="s">
        <v>14</v>
      </c>
      <c r="E26" s="6">
        <v>50</v>
      </c>
      <c r="F26" s="7">
        <v>0</v>
      </c>
      <c r="G26" s="8">
        <f t="shared" si="0"/>
        <v>0</v>
      </c>
    </row>
    <row r="27" spans="1:8" ht="60.75" customHeight="1" x14ac:dyDescent="0.2">
      <c r="A27" s="3">
        <v>20</v>
      </c>
      <c r="B27" s="9" t="s">
        <v>67</v>
      </c>
      <c r="C27" s="10">
        <v>7002446</v>
      </c>
      <c r="D27" s="6" t="s">
        <v>13</v>
      </c>
      <c r="E27" s="6">
        <v>3000</v>
      </c>
      <c r="F27" s="7">
        <v>0</v>
      </c>
      <c r="G27" s="8">
        <f t="shared" si="0"/>
        <v>0</v>
      </c>
    </row>
    <row r="28" spans="1:8" ht="71.25" customHeight="1" x14ac:dyDescent="0.2">
      <c r="A28" s="3">
        <v>21</v>
      </c>
      <c r="B28" s="23" t="s">
        <v>68</v>
      </c>
      <c r="C28" s="10">
        <v>7002448</v>
      </c>
      <c r="D28" s="6" t="s">
        <v>14</v>
      </c>
      <c r="E28" s="6">
        <v>1000</v>
      </c>
      <c r="F28" s="7">
        <v>0</v>
      </c>
      <c r="G28" s="8">
        <f t="shared" si="0"/>
        <v>0</v>
      </c>
    </row>
    <row r="29" spans="1:8" ht="69" customHeight="1" x14ac:dyDescent="0.2">
      <c r="A29" s="3">
        <v>22</v>
      </c>
      <c r="B29" s="11" t="s">
        <v>69</v>
      </c>
      <c r="C29" s="6">
        <v>7002463</v>
      </c>
      <c r="D29" s="6" t="s">
        <v>18</v>
      </c>
      <c r="E29" s="6">
        <v>1000</v>
      </c>
      <c r="F29" s="7">
        <v>0</v>
      </c>
      <c r="G29" s="8">
        <f t="shared" si="0"/>
        <v>0</v>
      </c>
    </row>
    <row r="30" spans="1:8" ht="60" customHeight="1" x14ac:dyDescent="0.2">
      <c r="A30" s="3">
        <v>23</v>
      </c>
      <c r="B30" s="11" t="s">
        <v>70</v>
      </c>
      <c r="C30" s="6">
        <v>7002464</v>
      </c>
      <c r="D30" s="10" t="s">
        <v>71</v>
      </c>
      <c r="E30" s="10">
        <v>100</v>
      </c>
      <c r="F30" s="7">
        <v>0</v>
      </c>
      <c r="G30" s="8">
        <f t="shared" si="0"/>
        <v>0</v>
      </c>
      <c r="H30" s="28"/>
    </row>
    <row r="31" spans="1:8" ht="60" customHeight="1" x14ac:dyDescent="0.2">
      <c r="A31" s="3">
        <v>24</v>
      </c>
      <c r="B31" s="11" t="s">
        <v>104</v>
      </c>
      <c r="C31" s="6">
        <v>7002465</v>
      </c>
      <c r="D31" s="6" t="s">
        <v>71</v>
      </c>
      <c r="E31" s="10">
        <v>1500</v>
      </c>
      <c r="F31" s="7">
        <v>0</v>
      </c>
      <c r="G31" s="8">
        <f t="shared" si="0"/>
        <v>0</v>
      </c>
      <c r="H31" s="27"/>
    </row>
    <row r="32" spans="1:8" ht="60" customHeight="1" x14ac:dyDescent="0.2">
      <c r="A32" s="3">
        <v>25</v>
      </c>
      <c r="B32" s="22" t="s">
        <v>103</v>
      </c>
      <c r="C32" s="6">
        <v>7002466</v>
      </c>
      <c r="D32" s="6" t="s">
        <v>71</v>
      </c>
      <c r="E32" s="10">
        <v>1500</v>
      </c>
      <c r="F32" s="7">
        <v>0</v>
      </c>
      <c r="G32" s="8">
        <f t="shared" si="0"/>
        <v>0</v>
      </c>
    </row>
    <row r="33" spans="1:8" ht="60.75" customHeight="1" x14ac:dyDescent="0.2">
      <c r="A33" s="3">
        <v>26</v>
      </c>
      <c r="B33" s="11" t="s">
        <v>72</v>
      </c>
      <c r="C33" s="6">
        <v>7002467</v>
      </c>
      <c r="D33" s="6" t="s">
        <v>71</v>
      </c>
      <c r="E33" s="10">
        <v>2500</v>
      </c>
      <c r="F33" s="7">
        <v>0</v>
      </c>
      <c r="G33" s="8">
        <f t="shared" si="0"/>
        <v>0</v>
      </c>
    </row>
    <row r="34" spans="1:8" ht="66.75" customHeight="1" x14ac:dyDescent="0.2">
      <c r="A34" s="3">
        <v>27</v>
      </c>
      <c r="B34" s="11" t="s">
        <v>73</v>
      </c>
      <c r="C34" s="6">
        <v>7002468</v>
      </c>
      <c r="D34" s="6" t="s">
        <v>71</v>
      </c>
      <c r="E34" s="10">
        <v>100</v>
      </c>
      <c r="F34" s="7">
        <v>0</v>
      </c>
      <c r="G34" s="8">
        <f t="shared" si="0"/>
        <v>0</v>
      </c>
    </row>
    <row r="35" spans="1:8" ht="88.5" customHeight="1" x14ac:dyDescent="0.2">
      <c r="A35" s="3">
        <v>28</v>
      </c>
      <c r="B35" s="11" t="s">
        <v>97</v>
      </c>
      <c r="C35" s="12">
        <v>7002469</v>
      </c>
      <c r="D35" s="12" t="s">
        <v>10</v>
      </c>
      <c r="E35" s="6">
        <v>1000</v>
      </c>
      <c r="F35" s="7">
        <v>0</v>
      </c>
      <c r="G35" s="8">
        <f t="shared" si="0"/>
        <v>0</v>
      </c>
    </row>
    <row r="36" spans="1:8" ht="65.25" customHeight="1" x14ac:dyDescent="0.2">
      <c r="A36" s="3">
        <v>29</v>
      </c>
      <c r="B36" s="11" t="s">
        <v>74</v>
      </c>
      <c r="C36" s="13">
        <v>7002470</v>
      </c>
      <c r="D36" s="13" t="s">
        <v>71</v>
      </c>
      <c r="E36" s="6">
        <v>100</v>
      </c>
      <c r="F36" s="7">
        <v>0</v>
      </c>
      <c r="G36" s="8">
        <f t="shared" si="0"/>
        <v>0</v>
      </c>
    </row>
    <row r="37" spans="1:8" ht="47.25" customHeight="1" x14ac:dyDescent="0.2">
      <c r="A37" s="3">
        <v>30</v>
      </c>
      <c r="B37" s="14" t="s">
        <v>75</v>
      </c>
      <c r="C37" s="15">
        <v>7002471</v>
      </c>
      <c r="D37" s="6" t="s">
        <v>18</v>
      </c>
      <c r="E37" s="6">
        <v>72</v>
      </c>
      <c r="F37" s="7">
        <v>0</v>
      </c>
      <c r="G37" s="8">
        <f t="shared" si="0"/>
        <v>0</v>
      </c>
    </row>
    <row r="38" spans="1:8" ht="77.25" customHeight="1" x14ac:dyDescent="0.2">
      <c r="A38" s="3">
        <v>31</v>
      </c>
      <c r="B38" s="11" t="s">
        <v>76</v>
      </c>
      <c r="C38" s="6">
        <v>7002472</v>
      </c>
      <c r="D38" s="6" t="s">
        <v>71</v>
      </c>
      <c r="E38" s="6">
        <v>72</v>
      </c>
      <c r="F38" s="7">
        <v>0</v>
      </c>
      <c r="G38" s="8">
        <f t="shared" si="0"/>
        <v>0</v>
      </c>
    </row>
    <row r="39" spans="1:8" ht="55.5" customHeight="1" x14ac:dyDescent="0.2">
      <c r="A39" s="3">
        <v>32</v>
      </c>
      <c r="B39" s="11" t="s">
        <v>77</v>
      </c>
      <c r="C39" s="6">
        <v>7002473</v>
      </c>
      <c r="D39" s="6" t="s">
        <v>18</v>
      </c>
      <c r="E39" s="6">
        <v>72</v>
      </c>
      <c r="F39" s="7">
        <v>0</v>
      </c>
      <c r="G39" s="8">
        <f t="shared" si="0"/>
        <v>0</v>
      </c>
    </row>
    <row r="40" spans="1:8" ht="76.5" customHeight="1" x14ac:dyDescent="0.2">
      <c r="A40" s="3">
        <v>33</v>
      </c>
      <c r="B40" s="11" t="s">
        <v>78</v>
      </c>
      <c r="C40" s="6">
        <v>7002474</v>
      </c>
      <c r="D40" s="6" t="s">
        <v>18</v>
      </c>
      <c r="E40" s="6">
        <v>144</v>
      </c>
      <c r="F40" s="7">
        <v>0</v>
      </c>
      <c r="G40" s="8">
        <f t="shared" ref="G40:G71" si="1">E40*F40</f>
        <v>0</v>
      </c>
    </row>
    <row r="41" spans="1:8" ht="38.25" customHeight="1" x14ac:dyDescent="0.2">
      <c r="A41" s="3">
        <v>34</v>
      </c>
      <c r="B41" s="11" t="s">
        <v>79</v>
      </c>
      <c r="C41" s="6">
        <v>7002475</v>
      </c>
      <c r="D41" s="6" t="s">
        <v>19</v>
      </c>
      <c r="E41" s="6">
        <v>500</v>
      </c>
      <c r="F41" s="7">
        <v>0</v>
      </c>
      <c r="G41" s="8">
        <f t="shared" si="1"/>
        <v>0</v>
      </c>
    </row>
    <row r="42" spans="1:8" ht="38.25" customHeight="1" x14ac:dyDescent="0.2">
      <c r="A42" s="3">
        <v>35</v>
      </c>
      <c r="B42" s="11" t="s">
        <v>2</v>
      </c>
      <c r="C42" s="6">
        <v>7002476</v>
      </c>
      <c r="D42" s="6" t="s">
        <v>10</v>
      </c>
      <c r="E42" s="6">
        <v>600</v>
      </c>
      <c r="F42" s="7">
        <v>0</v>
      </c>
      <c r="G42" s="8">
        <f t="shared" si="1"/>
        <v>0</v>
      </c>
    </row>
    <row r="43" spans="1:8" ht="38.25" customHeight="1" x14ac:dyDescent="0.2">
      <c r="A43" s="3">
        <v>36</v>
      </c>
      <c r="B43" s="11" t="s">
        <v>20</v>
      </c>
      <c r="C43" s="6">
        <v>7002477</v>
      </c>
      <c r="D43" s="6" t="s">
        <v>10</v>
      </c>
      <c r="E43" s="6">
        <v>720</v>
      </c>
      <c r="F43" s="7">
        <v>0</v>
      </c>
      <c r="G43" s="8">
        <f t="shared" si="1"/>
        <v>0</v>
      </c>
    </row>
    <row r="44" spans="1:8" ht="38.25" customHeight="1" x14ac:dyDescent="0.2">
      <c r="A44" s="3">
        <v>37</v>
      </c>
      <c r="B44" s="11" t="s">
        <v>0</v>
      </c>
      <c r="C44" s="6">
        <v>7002478</v>
      </c>
      <c r="D44" s="6" t="s">
        <v>10</v>
      </c>
      <c r="E44" s="6">
        <v>200</v>
      </c>
      <c r="F44" s="7">
        <v>0</v>
      </c>
      <c r="G44" s="8">
        <f t="shared" si="1"/>
        <v>0</v>
      </c>
    </row>
    <row r="45" spans="1:8" ht="38.25" customHeight="1" x14ac:dyDescent="0.2">
      <c r="A45" s="3">
        <v>38</v>
      </c>
      <c r="B45" s="11" t="s">
        <v>21</v>
      </c>
      <c r="C45" s="6">
        <v>7002479</v>
      </c>
      <c r="D45" s="6" t="s">
        <v>10</v>
      </c>
      <c r="E45" s="6">
        <v>120</v>
      </c>
      <c r="F45" s="7">
        <v>0</v>
      </c>
      <c r="G45" s="8">
        <f t="shared" si="1"/>
        <v>0</v>
      </c>
    </row>
    <row r="46" spans="1:8" ht="39" customHeight="1" x14ac:dyDescent="0.2">
      <c r="A46" s="3">
        <v>39</v>
      </c>
      <c r="B46" s="9" t="s">
        <v>53</v>
      </c>
      <c r="C46" s="10">
        <v>7002480</v>
      </c>
      <c r="D46" s="6" t="s">
        <v>10</v>
      </c>
      <c r="E46" s="6">
        <v>50</v>
      </c>
      <c r="F46" s="7">
        <v>0</v>
      </c>
      <c r="G46" s="8">
        <f t="shared" si="1"/>
        <v>0</v>
      </c>
    </row>
    <row r="47" spans="1:8" ht="38.25" customHeight="1" x14ac:dyDescent="0.2">
      <c r="A47" s="3">
        <v>40</v>
      </c>
      <c r="B47" s="11" t="s">
        <v>80</v>
      </c>
      <c r="C47" s="6">
        <v>7002481</v>
      </c>
      <c r="D47" s="6" t="s">
        <v>81</v>
      </c>
      <c r="E47" s="6">
        <v>300</v>
      </c>
      <c r="F47" s="7">
        <v>0</v>
      </c>
      <c r="G47" s="8">
        <f t="shared" si="1"/>
        <v>0</v>
      </c>
      <c r="H47" s="25"/>
    </row>
    <row r="48" spans="1:8" ht="38.25" customHeight="1" x14ac:dyDescent="0.2">
      <c r="A48" s="3">
        <v>41</v>
      </c>
      <c r="B48" s="11" t="s">
        <v>82</v>
      </c>
      <c r="C48" s="6">
        <v>7002482</v>
      </c>
      <c r="D48" s="6" t="s">
        <v>81</v>
      </c>
      <c r="E48" s="6">
        <v>300</v>
      </c>
      <c r="F48" s="7">
        <v>0</v>
      </c>
      <c r="G48" s="8">
        <f t="shared" si="1"/>
        <v>0</v>
      </c>
      <c r="H48" s="25"/>
    </row>
    <row r="49" spans="1:8" ht="38.25" customHeight="1" x14ac:dyDescent="0.2">
      <c r="A49" s="3">
        <v>42</v>
      </c>
      <c r="B49" s="11" t="s">
        <v>83</v>
      </c>
      <c r="C49" s="6">
        <v>7002483</v>
      </c>
      <c r="D49" s="6" t="s">
        <v>81</v>
      </c>
      <c r="E49" s="6">
        <v>300</v>
      </c>
      <c r="F49" s="7">
        <v>0</v>
      </c>
      <c r="G49" s="8">
        <f t="shared" si="1"/>
        <v>0</v>
      </c>
      <c r="H49" s="25"/>
    </row>
    <row r="50" spans="1:8" ht="38.25" customHeight="1" x14ac:dyDescent="0.2">
      <c r="A50" s="3">
        <v>43</v>
      </c>
      <c r="B50" s="11" t="s">
        <v>84</v>
      </c>
      <c r="C50" s="6">
        <v>7002484</v>
      </c>
      <c r="D50" s="6" t="s">
        <v>81</v>
      </c>
      <c r="E50" s="6">
        <v>300</v>
      </c>
      <c r="F50" s="7">
        <v>0</v>
      </c>
      <c r="G50" s="8">
        <f t="shared" si="1"/>
        <v>0</v>
      </c>
      <c r="H50" s="25"/>
    </row>
    <row r="51" spans="1:8" ht="38.25" customHeight="1" x14ac:dyDescent="0.2">
      <c r="A51" s="3">
        <v>44</v>
      </c>
      <c r="B51" s="11" t="s">
        <v>23</v>
      </c>
      <c r="C51" s="6">
        <v>7002485</v>
      </c>
      <c r="D51" s="6" t="s">
        <v>10</v>
      </c>
      <c r="E51" s="6">
        <v>60</v>
      </c>
      <c r="F51" s="7">
        <v>0</v>
      </c>
      <c r="G51" s="8">
        <f t="shared" si="1"/>
        <v>0</v>
      </c>
    </row>
    <row r="52" spans="1:8" ht="38.25" customHeight="1" x14ac:dyDescent="0.2">
      <c r="A52" s="3">
        <v>45</v>
      </c>
      <c r="B52" s="11" t="s">
        <v>24</v>
      </c>
      <c r="C52" s="6">
        <v>7002486</v>
      </c>
      <c r="D52" s="6" t="s">
        <v>10</v>
      </c>
      <c r="E52" s="6">
        <v>60</v>
      </c>
      <c r="F52" s="7">
        <v>0</v>
      </c>
      <c r="G52" s="8">
        <f t="shared" si="1"/>
        <v>0</v>
      </c>
    </row>
    <row r="53" spans="1:8" ht="57.75" customHeight="1" x14ac:dyDescent="0.2">
      <c r="A53" s="3">
        <v>46</v>
      </c>
      <c r="B53" s="11" t="s">
        <v>25</v>
      </c>
      <c r="C53" s="6">
        <v>7002487</v>
      </c>
      <c r="D53" s="6" t="s">
        <v>10</v>
      </c>
      <c r="E53" s="6">
        <v>60</v>
      </c>
      <c r="F53" s="7">
        <v>0</v>
      </c>
      <c r="G53" s="8">
        <f t="shared" si="1"/>
        <v>0</v>
      </c>
    </row>
    <row r="54" spans="1:8" ht="38.25" customHeight="1" x14ac:dyDescent="0.2">
      <c r="A54" s="3">
        <v>47</v>
      </c>
      <c r="B54" s="11" t="s">
        <v>98</v>
      </c>
      <c r="C54" s="6">
        <v>7002488</v>
      </c>
      <c r="D54" s="6" t="s">
        <v>10</v>
      </c>
      <c r="E54" s="6">
        <v>120</v>
      </c>
      <c r="F54" s="7">
        <v>0</v>
      </c>
      <c r="G54" s="8">
        <f t="shared" si="1"/>
        <v>0</v>
      </c>
    </row>
    <row r="55" spans="1:8" ht="50.25" customHeight="1" x14ac:dyDescent="0.2">
      <c r="A55" s="3">
        <v>48</v>
      </c>
      <c r="B55" s="11" t="s">
        <v>26</v>
      </c>
      <c r="C55" s="6">
        <v>7002489</v>
      </c>
      <c r="D55" s="6" t="s">
        <v>10</v>
      </c>
      <c r="E55" s="6">
        <v>120</v>
      </c>
      <c r="F55" s="7">
        <v>0</v>
      </c>
      <c r="G55" s="8">
        <f t="shared" si="1"/>
        <v>0</v>
      </c>
    </row>
    <row r="56" spans="1:8" ht="38.25" x14ac:dyDescent="0.2">
      <c r="A56" s="3">
        <v>49</v>
      </c>
      <c r="B56" s="11" t="s">
        <v>95</v>
      </c>
      <c r="C56" s="6">
        <v>7002490</v>
      </c>
      <c r="D56" s="6" t="s">
        <v>10</v>
      </c>
      <c r="E56" s="6">
        <v>60</v>
      </c>
      <c r="F56" s="7">
        <v>0</v>
      </c>
      <c r="G56" s="8">
        <f t="shared" si="1"/>
        <v>0</v>
      </c>
    </row>
    <row r="57" spans="1:8" ht="36" customHeight="1" x14ac:dyDescent="0.2">
      <c r="A57" s="3">
        <v>50</v>
      </c>
      <c r="B57" s="11" t="s">
        <v>99</v>
      </c>
      <c r="C57" s="6">
        <v>7002491</v>
      </c>
      <c r="D57" s="6" t="s">
        <v>10</v>
      </c>
      <c r="E57" s="6">
        <v>2000</v>
      </c>
      <c r="F57" s="7">
        <v>0</v>
      </c>
      <c r="G57" s="8">
        <f t="shared" si="1"/>
        <v>0</v>
      </c>
    </row>
    <row r="58" spans="1:8" ht="38.25" customHeight="1" x14ac:dyDescent="0.2">
      <c r="A58" s="3">
        <v>51</v>
      </c>
      <c r="B58" s="11" t="s">
        <v>27</v>
      </c>
      <c r="C58" s="6">
        <v>7002492</v>
      </c>
      <c r="D58" s="6" t="s">
        <v>10</v>
      </c>
      <c r="E58" s="6">
        <v>2000</v>
      </c>
      <c r="F58" s="7">
        <v>0</v>
      </c>
      <c r="G58" s="8">
        <f t="shared" si="1"/>
        <v>0</v>
      </c>
    </row>
    <row r="59" spans="1:8" ht="36" customHeight="1" x14ac:dyDescent="0.2">
      <c r="A59" s="3">
        <v>52</v>
      </c>
      <c r="B59" s="11" t="s">
        <v>28</v>
      </c>
      <c r="C59" s="6">
        <v>7002493</v>
      </c>
      <c r="D59" s="6" t="s">
        <v>10</v>
      </c>
      <c r="E59" s="6">
        <v>5</v>
      </c>
      <c r="F59" s="7">
        <v>0</v>
      </c>
      <c r="G59" s="8">
        <f t="shared" si="1"/>
        <v>0</v>
      </c>
    </row>
    <row r="60" spans="1:8" ht="38.25" customHeight="1" x14ac:dyDescent="0.2">
      <c r="A60" s="3">
        <v>53</v>
      </c>
      <c r="B60" s="11" t="s">
        <v>1</v>
      </c>
      <c r="C60" s="6">
        <v>7002494</v>
      </c>
      <c r="D60" s="6" t="s">
        <v>10</v>
      </c>
      <c r="E60" s="6">
        <v>50</v>
      </c>
      <c r="F60" s="7">
        <v>0</v>
      </c>
      <c r="G60" s="8">
        <f t="shared" si="1"/>
        <v>0</v>
      </c>
    </row>
    <row r="61" spans="1:8" ht="38.25" customHeight="1" x14ac:dyDescent="0.2">
      <c r="A61" s="3">
        <v>54</v>
      </c>
      <c r="B61" s="11" t="s">
        <v>29</v>
      </c>
      <c r="C61" s="6">
        <v>7002495</v>
      </c>
      <c r="D61" s="6" t="s">
        <v>10</v>
      </c>
      <c r="E61" s="6">
        <v>30</v>
      </c>
      <c r="F61" s="7">
        <v>0</v>
      </c>
      <c r="G61" s="8">
        <f t="shared" si="1"/>
        <v>0</v>
      </c>
    </row>
    <row r="62" spans="1:8" ht="38.25" customHeight="1" x14ac:dyDescent="0.2">
      <c r="A62" s="3">
        <v>55</v>
      </c>
      <c r="B62" s="11" t="s">
        <v>100</v>
      </c>
      <c r="C62" s="6">
        <v>7002496</v>
      </c>
      <c r="D62" s="6" t="s">
        <v>10</v>
      </c>
      <c r="E62" s="6">
        <v>50</v>
      </c>
      <c r="F62" s="7">
        <v>0</v>
      </c>
      <c r="G62" s="8">
        <f t="shared" si="1"/>
        <v>0</v>
      </c>
    </row>
    <row r="63" spans="1:8" ht="38.25" customHeight="1" x14ac:dyDescent="0.2">
      <c r="A63" s="3">
        <v>56</v>
      </c>
      <c r="B63" s="11" t="s">
        <v>30</v>
      </c>
      <c r="C63" s="6">
        <v>7002497</v>
      </c>
      <c r="D63" s="6" t="s">
        <v>10</v>
      </c>
      <c r="E63" s="6">
        <v>12</v>
      </c>
      <c r="F63" s="7">
        <v>0</v>
      </c>
      <c r="G63" s="8">
        <f t="shared" si="1"/>
        <v>0</v>
      </c>
    </row>
    <row r="64" spans="1:8" ht="38.25" customHeight="1" x14ac:dyDescent="0.2">
      <c r="A64" s="3">
        <v>57</v>
      </c>
      <c r="B64" s="11" t="s">
        <v>31</v>
      </c>
      <c r="C64" s="6">
        <v>7002498</v>
      </c>
      <c r="D64" s="6" t="s">
        <v>10</v>
      </c>
      <c r="E64" s="6">
        <v>12</v>
      </c>
      <c r="F64" s="7">
        <v>0</v>
      </c>
      <c r="G64" s="8">
        <f t="shared" si="1"/>
        <v>0</v>
      </c>
    </row>
    <row r="65" spans="1:9" ht="77.25" customHeight="1" x14ac:dyDescent="0.2">
      <c r="A65" s="3">
        <v>58</v>
      </c>
      <c r="B65" s="11" t="s">
        <v>85</v>
      </c>
      <c r="C65" s="6">
        <v>7002499</v>
      </c>
      <c r="D65" s="6" t="s">
        <v>13</v>
      </c>
      <c r="E65" s="6">
        <v>500</v>
      </c>
      <c r="F65" s="7">
        <v>0</v>
      </c>
      <c r="G65" s="8">
        <f t="shared" si="1"/>
        <v>0</v>
      </c>
    </row>
    <row r="66" spans="1:9" ht="55.5" customHeight="1" x14ac:dyDescent="0.2">
      <c r="A66" s="3">
        <v>59</v>
      </c>
      <c r="B66" s="16" t="s">
        <v>86</v>
      </c>
      <c r="C66" s="17">
        <v>7002500</v>
      </c>
      <c r="D66" s="6" t="s">
        <v>13</v>
      </c>
      <c r="E66" s="6">
        <v>3500</v>
      </c>
      <c r="F66" s="7">
        <v>0</v>
      </c>
      <c r="G66" s="8">
        <f t="shared" si="1"/>
        <v>0</v>
      </c>
    </row>
    <row r="67" spans="1:9" ht="38.25" customHeight="1" x14ac:dyDescent="0.2">
      <c r="A67" s="3">
        <v>60</v>
      </c>
      <c r="B67" s="9" t="s">
        <v>93</v>
      </c>
      <c r="C67" s="10">
        <v>7002501</v>
      </c>
      <c r="D67" s="6" t="s">
        <v>13</v>
      </c>
      <c r="E67" s="6">
        <v>6000</v>
      </c>
      <c r="F67" s="7">
        <v>0</v>
      </c>
      <c r="G67" s="8">
        <f t="shared" si="1"/>
        <v>0</v>
      </c>
      <c r="H67" s="24"/>
      <c r="I67" s="27"/>
    </row>
    <row r="68" spans="1:9" ht="39" customHeight="1" x14ac:dyDescent="0.2">
      <c r="A68" s="3">
        <v>61</v>
      </c>
      <c r="B68" s="11" t="s">
        <v>87</v>
      </c>
      <c r="C68" s="6">
        <v>7002502</v>
      </c>
      <c r="D68" s="6" t="s">
        <v>22</v>
      </c>
      <c r="E68" s="6">
        <v>30</v>
      </c>
      <c r="F68" s="7">
        <v>0</v>
      </c>
      <c r="G68" s="8">
        <f t="shared" si="1"/>
        <v>0</v>
      </c>
    </row>
    <row r="69" spans="1:9" ht="53.25" customHeight="1" x14ac:dyDescent="0.2">
      <c r="A69" s="3">
        <v>62</v>
      </c>
      <c r="B69" s="9" t="s">
        <v>88</v>
      </c>
      <c r="C69" s="10">
        <v>7002503</v>
      </c>
      <c r="D69" s="6" t="s">
        <v>10</v>
      </c>
      <c r="E69" s="6">
        <v>20</v>
      </c>
      <c r="F69" s="7">
        <v>0</v>
      </c>
      <c r="G69" s="8">
        <f t="shared" si="1"/>
        <v>0</v>
      </c>
    </row>
    <row r="70" spans="1:9" ht="38.25" customHeight="1" x14ac:dyDescent="0.2">
      <c r="A70" s="3">
        <v>63</v>
      </c>
      <c r="B70" s="9" t="s">
        <v>32</v>
      </c>
      <c r="C70" s="10">
        <v>7002510</v>
      </c>
      <c r="D70" s="6" t="s">
        <v>10</v>
      </c>
      <c r="E70" s="6">
        <v>25</v>
      </c>
      <c r="F70" s="7">
        <v>0</v>
      </c>
      <c r="G70" s="8">
        <f t="shared" si="1"/>
        <v>0</v>
      </c>
    </row>
    <row r="71" spans="1:9" ht="38.25" customHeight="1" x14ac:dyDescent="0.2">
      <c r="A71" s="3">
        <v>64</v>
      </c>
      <c r="B71" s="9" t="s">
        <v>33</v>
      </c>
      <c r="C71" s="10">
        <v>7002511</v>
      </c>
      <c r="D71" s="6" t="s">
        <v>10</v>
      </c>
      <c r="E71" s="6">
        <v>100</v>
      </c>
      <c r="F71" s="7">
        <v>0</v>
      </c>
      <c r="G71" s="8">
        <f t="shared" si="1"/>
        <v>0</v>
      </c>
    </row>
    <row r="72" spans="1:9" ht="38.25" customHeight="1" x14ac:dyDescent="0.2">
      <c r="A72" s="3">
        <v>65</v>
      </c>
      <c r="B72" s="9" t="s">
        <v>34</v>
      </c>
      <c r="C72" s="10">
        <v>7002512</v>
      </c>
      <c r="D72" s="6" t="s">
        <v>10</v>
      </c>
      <c r="E72" s="6">
        <v>500</v>
      </c>
      <c r="F72" s="7">
        <v>0</v>
      </c>
      <c r="G72" s="8">
        <f t="shared" ref="G72:G80" si="2">E72*F72</f>
        <v>0</v>
      </c>
    </row>
    <row r="73" spans="1:9" ht="57" customHeight="1" x14ac:dyDescent="0.2">
      <c r="A73" s="3">
        <v>66</v>
      </c>
      <c r="B73" s="9" t="s">
        <v>89</v>
      </c>
      <c r="C73" s="10">
        <v>7002513</v>
      </c>
      <c r="D73" s="6" t="s">
        <v>71</v>
      </c>
      <c r="E73" s="6">
        <v>250</v>
      </c>
      <c r="F73" s="7">
        <v>0</v>
      </c>
      <c r="G73" s="8">
        <f t="shared" si="2"/>
        <v>0</v>
      </c>
      <c r="H73" s="24"/>
    </row>
    <row r="74" spans="1:9" ht="38.25" customHeight="1" x14ac:dyDescent="0.2">
      <c r="A74" s="3">
        <v>67</v>
      </c>
      <c r="B74" s="9" t="s">
        <v>35</v>
      </c>
      <c r="C74" s="10">
        <v>7002514</v>
      </c>
      <c r="D74" s="6" t="s">
        <v>10</v>
      </c>
      <c r="E74" s="6">
        <v>50</v>
      </c>
      <c r="F74" s="7">
        <v>0</v>
      </c>
      <c r="G74" s="8">
        <f t="shared" si="2"/>
        <v>0</v>
      </c>
    </row>
    <row r="75" spans="1:9" ht="38.25" customHeight="1" x14ac:dyDescent="0.2">
      <c r="A75" s="3">
        <v>68</v>
      </c>
      <c r="B75" s="9" t="s">
        <v>102</v>
      </c>
      <c r="C75" s="10">
        <v>7002515</v>
      </c>
      <c r="D75" s="6" t="s">
        <v>55</v>
      </c>
      <c r="E75" s="6">
        <v>500</v>
      </c>
      <c r="F75" s="7">
        <v>0</v>
      </c>
      <c r="G75" s="8">
        <f t="shared" si="2"/>
        <v>0</v>
      </c>
    </row>
    <row r="76" spans="1:9" ht="38.25" customHeight="1" x14ac:dyDescent="0.2">
      <c r="A76" s="3">
        <v>69</v>
      </c>
      <c r="B76" s="9" t="s">
        <v>36</v>
      </c>
      <c r="C76" s="10">
        <v>7002516</v>
      </c>
      <c r="D76" s="6" t="s">
        <v>10</v>
      </c>
      <c r="E76" s="6">
        <v>25</v>
      </c>
      <c r="F76" s="7">
        <v>0</v>
      </c>
      <c r="G76" s="8">
        <f t="shared" si="2"/>
        <v>0</v>
      </c>
    </row>
    <row r="77" spans="1:9" ht="72" customHeight="1" x14ac:dyDescent="0.2">
      <c r="A77" s="3">
        <v>70</v>
      </c>
      <c r="B77" s="11" t="s">
        <v>90</v>
      </c>
      <c r="C77" s="6">
        <v>7002517</v>
      </c>
      <c r="D77" s="6" t="s">
        <v>71</v>
      </c>
      <c r="E77" s="6">
        <v>600</v>
      </c>
      <c r="F77" s="7">
        <v>0</v>
      </c>
      <c r="G77" s="8">
        <f t="shared" si="2"/>
        <v>0</v>
      </c>
      <c r="H77" s="24"/>
    </row>
    <row r="78" spans="1:9" ht="38.25" customHeight="1" x14ac:dyDescent="0.2">
      <c r="A78" s="3">
        <v>71</v>
      </c>
      <c r="B78" s="9" t="s">
        <v>101</v>
      </c>
      <c r="C78" s="10">
        <v>7002518</v>
      </c>
      <c r="D78" s="6" t="s">
        <v>71</v>
      </c>
      <c r="E78" s="6">
        <v>250</v>
      </c>
      <c r="F78" s="7">
        <v>0</v>
      </c>
      <c r="G78" s="8">
        <f t="shared" si="2"/>
        <v>0</v>
      </c>
      <c r="H78" s="24"/>
    </row>
    <row r="79" spans="1:9" ht="25.5" x14ac:dyDescent="0.2">
      <c r="A79" s="3">
        <v>72</v>
      </c>
      <c r="B79" s="9" t="s">
        <v>94</v>
      </c>
      <c r="C79" s="10">
        <v>7002527</v>
      </c>
      <c r="D79" s="6" t="s">
        <v>14</v>
      </c>
      <c r="E79" s="6">
        <v>400</v>
      </c>
      <c r="F79" s="7">
        <v>0</v>
      </c>
      <c r="G79" s="8">
        <f t="shared" si="2"/>
        <v>0</v>
      </c>
      <c r="H79" s="27"/>
    </row>
    <row r="80" spans="1:9" ht="38.25" customHeight="1" x14ac:dyDescent="0.2">
      <c r="A80" s="3">
        <v>73</v>
      </c>
      <c r="B80" s="9" t="s">
        <v>91</v>
      </c>
      <c r="C80" s="10">
        <v>7002528</v>
      </c>
      <c r="D80" s="6" t="s">
        <v>18</v>
      </c>
      <c r="E80" s="6">
        <v>200</v>
      </c>
      <c r="F80" s="7">
        <v>0</v>
      </c>
      <c r="G80" s="8">
        <f t="shared" si="2"/>
        <v>0</v>
      </c>
    </row>
    <row r="81" spans="1:7" ht="38.25" customHeight="1" x14ac:dyDescent="0.2">
      <c r="A81" s="18">
        <v>74</v>
      </c>
      <c r="B81" s="9" t="s">
        <v>37</v>
      </c>
      <c r="C81" s="10"/>
      <c r="D81" s="6" t="s">
        <v>10</v>
      </c>
      <c r="E81" s="6">
        <v>50</v>
      </c>
      <c r="F81" s="7">
        <v>0</v>
      </c>
      <c r="G81" s="8">
        <f t="shared" ref="G81:G86" si="3">E81*F81</f>
        <v>0</v>
      </c>
    </row>
    <row r="82" spans="1:7" ht="38.25" customHeight="1" x14ac:dyDescent="0.2">
      <c r="A82" s="3">
        <v>75</v>
      </c>
      <c r="B82" s="9" t="s">
        <v>38</v>
      </c>
      <c r="C82" s="10"/>
      <c r="D82" s="6" t="s">
        <v>10</v>
      </c>
      <c r="E82" s="6">
        <v>20</v>
      </c>
      <c r="F82" s="7">
        <v>0</v>
      </c>
      <c r="G82" s="8">
        <f t="shared" si="3"/>
        <v>0</v>
      </c>
    </row>
    <row r="83" spans="1:7" ht="38.25" customHeight="1" x14ac:dyDescent="0.2">
      <c r="A83" s="3">
        <v>76</v>
      </c>
      <c r="B83" s="9" t="s">
        <v>39</v>
      </c>
      <c r="C83" s="10"/>
      <c r="D83" s="6" t="s">
        <v>10</v>
      </c>
      <c r="E83" s="6">
        <v>20</v>
      </c>
      <c r="F83" s="7">
        <v>0</v>
      </c>
      <c r="G83" s="8">
        <f t="shared" si="3"/>
        <v>0</v>
      </c>
    </row>
    <row r="84" spans="1:7" ht="38.25" customHeight="1" x14ac:dyDescent="0.2">
      <c r="A84" s="3">
        <v>77</v>
      </c>
      <c r="B84" s="9" t="s">
        <v>40</v>
      </c>
      <c r="C84" s="10"/>
      <c r="D84" s="6" t="s">
        <v>10</v>
      </c>
      <c r="E84" s="6">
        <v>50</v>
      </c>
      <c r="F84" s="7">
        <v>0</v>
      </c>
      <c r="G84" s="8">
        <f t="shared" si="3"/>
        <v>0</v>
      </c>
    </row>
    <row r="85" spans="1:7" ht="38.25" customHeight="1" x14ac:dyDescent="0.2">
      <c r="A85" s="3">
        <v>78</v>
      </c>
      <c r="B85" s="9" t="s">
        <v>92</v>
      </c>
      <c r="C85" s="10"/>
      <c r="D85" s="6" t="s">
        <v>18</v>
      </c>
      <c r="E85" s="6">
        <v>50</v>
      </c>
      <c r="F85" s="7">
        <v>0</v>
      </c>
      <c r="G85" s="8">
        <f t="shared" si="3"/>
        <v>0</v>
      </c>
    </row>
    <row r="86" spans="1:7" ht="38.25" customHeight="1" thickBot="1" x14ac:dyDescent="0.25">
      <c r="A86" s="3">
        <v>79</v>
      </c>
      <c r="B86" s="9" t="s">
        <v>41</v>
      </c>
      <c r="C86" s="10"/>
      <c r="D86" s="12" t="s">
        <v>10</v>
      </c>
      <c r="E86" s="12">
        <v>50</v>
      </c>
      <c r="F86" s="7">
        <v>0</v>
      </c>
      <c r="G86" s="21">
        <f t="shared" si="3"/>
        <v>0</v>
      </c>
    </row>
    <row r="87" spans="1:7" ht="26.25" thickBot="1" x14ac:dyDescent="0.25">
      <c r="A87" s="31"/>
      <c r="B87" s="31"/>
      <c r="C87" s="32"/>
      <c r="D87" s="20" t="s">
        <v>42</v>
      </c>
      <c r="E87" s="33">
        <f>SUM(E8:E86)</f>
        <v>43579</v>
      </c>
      <c r="F87" s="34">
        <f>SUM(F8:F86)</f>
        <v>0</v>
      </c>
      <c r="G87" s="35">
        <f>SUM(G8:G86)</f>
        <v>0</v>
      </c>
    </row>
  </sheetData>
  <sheetProtection algorithmName="SHA-512" hashValue="KrXwxXg9jZvKMeOv2I3uIXSQiR8xe1KMi6ea9BvmHgyZ82ZHCQCLT1pTmBE+C+XbBcMdNobuAphv4ZI/q6mogQ==" saltValue="KtlkiwLSXwNZlPFC8oWjXQ==" spinCount="100000" sheet="1" selectLockedCells="1"/>
  <mergeCells count="4">
    <mergeCell ref="A5:G5"/>
    <mergeCell ref="A1:G2"/>
    <mergeCell ref="A3:G3"/>
    <mergeCell ref="A4:G4"/>
  </mergeCells>
  <dataValidations count="1">
    <dataValidation type="custom" allowBlank="1" showInputMessage="1" showErrorMessage="1" error="יש לרשום שתי ספרות בלבד לאחר הנוקודה" sqref="F8:F86">
      <formula1>F8=ROUND(F8,2)</formula1>
    </dataValidation>
  </dataValidations>
  <pageMargins left="0" right="0" top="0" bottom="0" header="0" footer="0"/>
  <pageSetup paperSize="9"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1</vt:i4>
      </vt:variant>
    </vt:vector>
  </HeadingPairs>
  <TitlesOfParts>
    <vt:vector size="1" baseType="lpstr">
      <vt:lpstr>נתונים לאינה</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SAP WebAS</dc:creator>
  <cp:keywords/>
  <dc:description/>
  <cp:lastModifiedBy>טלי ביסמוט</cp:lastModifiedBy>
  <cp:revision>1</cp:revision>
  <cp:lastPrinted>2023-04-16T10:25:13Z</cp:lastPrinted>
  <dcterms:created xsi:type="dcterms:W3CDTF">2023-02-08T11:26:52Z</dcterms:created>
  <dcterms:modified xsi:type="dcterms:W3CDTF">2023-05-21T10:17:26Z</dcterms:modified>
  <cp:category/>
</cp:coreProperties>
</file>