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activeTab="0"/>
  </bookViews>
  <sheets>
    <sheet name="Sheet1" sheetId="1" r:id="rId1"/>
  </sheets>
  <definedNames>
    <definedName name="_xlnm.Print_Area" localSheetId="0">'Sheet1'!$A$1:$D$100</definedName>
  </definedNames>
  <calcPr fullCalcOnLoad="1"/>
</workbook>
</file>

<file path=xl/sharedStrings.xml><?xml version="1.0" encoding="utf-8"?>
<sst xmlns="http://schemas.openxmlformats.org/spreadsheetml/2006/main" count="85" uniqueCount="76">
  <si>
    <t>משקל לצורך שקלול</t>
  </si>
  <si>
    <t xml:space="preserve">מחיר משוקלל </t>
  </si>
  <si>
    <t xml:space="preserve">(מחיר מוצע*משקל לצורך שקלול) </t>
  </si>
  <si>
    <t>עיתונות</t>
  </si>
  <si>
    <t xml:space="preserve">מחיר רבע עמוד </t>
  </si>
  <si>
    <t>מחיר לאינטש</t>
  </si>
  <si>
    <t xml:space="preserve">מחיר עמוד </t>
  </si>
  <si>
    <t xml:space="preserve">מחיר חצי עמוד </t>
  </si>
  <si>
    <t xml:space="preserve">מחיר לאינטש צבע יום חול </t>
  </si>
  <si>
    <t>מחיר לאינטש צבע יום ו'</t>
  </si>
  <si>
    <t xml:space="preserve">מחיר למודעת "21 צבע </t>
  </si>
  <si>
    <t>מחיר למודעת "40 צבע</t>
  </si>
  <si>
    <t xml:space="preserve">מחיר למודעת "90 צבע </t>
  </si>
  <si>
    <t xml:space="preserve">מחיר למודעת 21" צבע </t>
  </si>
  <si>
    <t xml:space="preserve">מחיר למודעת "40 צבע </t>
  </si>
  <si>
    <t xml:space="preserve">מחיר לאינטש אבל יום חול </t>
  </si>
  <si>
    <t>מחיר לאינטש אבל יום ו'</t>
  </si>
  <si>
    <t xml:space="preserve">מחיר לאינץ' </t>
  </si>
  <si>
    <t xml:space="preserve">בשבע מתחלף צפון </t>
  </si>
  <si>
    <t xml:space="preserve">מקומוני רשת ידיעות תקשורת   - פרוצס לפני אמצע מול כתבה </t>
  </si>
  <si>
    <r>
      <t>רדיו- חבילה של כ 60 תשדירים (שעות רגיל+ פריים)</t>
    </r>
    <r>
      <rPr>
        <b/>
        <sz val="12"/>
        <color indexed="27"/>
        <rFont val="David"/>
        <family val="2"/>
      </rPr>
      <t xml:space="preserve"> </t>
    </r>
  </si>
  <si>
    <t xml:space="preserve">גלגל"צ מחיר לתשדיר 20 שניות שעות פריים </t>
  </si>
  <si>
    <t xml:space="preserve">גלגל"צ מחיר לתשדיר 15 שניות שעות פריים </t>
  </si>
  <si>
    <t>גלגל"צ מחיר לתשדיר 20 שניות שעות  רגיל</t>
  </si>
  <si>
    <t>גלגל"צ מחיר לתשדיר 15 שניות שעות  רגיל</t>
  </si>
  <si>
    <t>סה"כ משוקלל :</t>
  </si>
  <si>
    <r>
      <t xml:space="preserve">סה"כ משוקלל בניכוי אחוז ההנחה האחיד המוצע למדיה </t>
    </r>
    <r>
      <rPr>
        <b/>
        <sz val="12"/>
        <color indexed="8"/>
        <rFont val="Arial"/>
        <family val="2"/>
      </rPr>
      <t>offline</t>
    </r>
    <r>
      <rPr>
        <b/>
        <sz val="12"/>
        <color indexed="8"/>
        <rFont val="David"/>
        <family val="2"/>
      </rPr>
      <t xml:space="preserve">  :</t>
    </r>
  </si>
  <si>
    <r>
      <t>2)</t>
    </r>
    <r>
      <rPr>
        <b/>
        <sz val="7"/>
        <color indexed="8"/>
        <rFont val="Times New Roman"/>
        <family val="1"/>
      </rPr>
      <t xml:space="preserve">    </t>
    </r>
    <r>
      <rPr>
        <b/>
        <u val="single"/>
        <sz val="12"/>
        <color indexed="8"/>
        <rFont val="David"/>
        <family val="2"/>
      </rPr>
      <t xml:space="preserve">חלק ב'- אחוז הנחה אחיד (החזר עמלה) מוצע למדיה </t>
    </r>
    <r>
      <rPr>
        <b/>
        <u val="single"/>
        <sz val="12"/>
        <color indexed="8"/>
        <rFont val="Arial"/>
        <family val="2"/>
      </rPr>
      <t>offline</t>
    </r>
    <r>
      <rPr>
        <b/>
        <u val="single"/>
        <sz val="12"/>
        <color indexed="8"/>
        <rFont val="David"/>
        <family val="2"/>
      </rPr>
      <t xml:space="preserve"> </t>
    </r>
  </si>
  <si>
    <r>
      <t>*</t>
    </r>
    <r>
      <rPr>
        <sz val="12"/>
        <color indexed="8"/>
        <rFont val="David"/>
        <family val="2"/>
      </rPr>
      <t xml:space="preserve"> מדיה  </t>
    </r>
    <r>
      <rPr>
        <sz val="12"/>
        <color indexed="8"/>
        <rFont val="Arial"/>
        <family val="2"/>
      </rPr>
      <t>offline</t>
    </r>
    <r>
      <rPr>
        <sz val="12"/>
        <color indexed="8"/>
        <rFont val="David"/>
        <family val="2"/>
      </rPr>
      <t xml:space="preserve"> כוללת פרסום בעיתונות כתובה רדיו ושילוט חוצות ועוד.</t>
    </r>
  </si>
  <si>
    <t>מצופה מן המציעים שאחוז ההנחה האחיד המוצע ישקף חלק מהחזר העמלה שהוא ההפרש בין המחיר שגובה אמצעי המדיה בפועל לבין המחיר שהוצע לאוניברסיטה בטבלת  רכש המדיה.</t>
  </si>
  <si>
    <r>
      <t>3)</t>
    </r>
    <r>
      <rPr>
        <b/>
        <sz val="7"/>
        <color indexed="8"/>
        <rFont val="Times New Roman"/>
        <family val="1"/>
      </rPr>
      <t xml:space="preserve">    </t>
    </r>
    <r>
      <rPr>
        <b/>
        <u val="single"/>
        <sz val="12"/>
        <color indexed="8"/>
        <rFont val="David"/>
        <family val="2"/>
      </rPr>
      <t xml:space="preserve">חלק ג'- אחוז הנחה אחיד (החזר עמלה) מוצע למדיה </t>
    </r>
    <r>
      <rPr>
        <b/>
        <u val="single"/>
        <sz val="12"/>
        <color indexed="8"/>
        <rFont val="Arial"/>
        <family val="2"/>
      </rPr>
      <t>online</t>
    </r>
  </si>
  <si>
    <r>
      <t xml:space="preserve">*מדיה </t>
    </r>
    <r>
      <rPr>
        <sz val="12"/>
        <color indexed="8"/>
        <rFont val="Calibri"/>
        <family val="2"/>
      </rPr>
      <t>online</t>
    </r>
    <r>
      <rPr>
        <sz val="12"/>
        <color indexed="8"/>
        <rFont val="David"/>
        <family val="2"/>
      </rPr>
      <t xml:space="preserve"> כוללת קמפיינים באתרי מאס מדיה או אתרי נישה (לרבות מאקו, וואלה, </t>
    </r>
    <r>
      <rPr>
        <sz val="12"/>
        <color indexed="8"/>
        <rFont val="Calibri"/>
        <family val="2"/>
      </rPr>
      <t>YNET</t>
    </r>
    <r>
      <rPr>
        <sz val="12"/>
        <color indexed="8"/>
        <rFont val="David"/>
        <family val="2"/>
      </rPr>
      <t xml:space="preserve"> , אתרי לימודים וכד')</t>
    </r>
  </si>
  <si>
    <t>מצופה מן המציעים שאחוז ההנחה האחיד המוצע ישקף חלק מהחזר העמלה שהוא ההפרש בין המחיר שגובה אמצעי המדיה בפועל לבין המחיר שיוצע לאוניברסיטה.</t>
  </si>
  <si>
    <t>ריטיינר חודשי מוצע בש"ח (כולל מע"מ)*:</t>
  </si>
  <si>
    <t>הריטיינר החודשי יהווה תגמול מלא עבור כל שירותי הפרסום המפורטים במפרט השירותים הנכללים בריטיינר, למעט רכש מדיה. מובהר כי הכמויות הנקובות במפרט כאמור, אם נקובות, מהוות הערכה לצורך התרשמות בלבד ואין בהן כדי לחייב את האוניברסיטה בכל דרך. ההיקפים הדרושים עשויים להשתנות בהתאם לצרכי האוניברסיטה המשתנים והמציע מוותר מראש על כל טענה בעניין זה.</t>
  </si>
  <si>
    <r>
      <t>5)</t>
    </r>
    <r>
      <rPr>
        <b/>
        <sz val="7"/>
        <color indexed="8"/>
        <rFont val="Times New Roman"/>
        <family val="1"/>
      </rPr>
      <t xml:space="preserve">    </t>
    </r>
    <r>
      <rPr>
        <b/>
        <u val="single"/>
        <sz val="12"/>
        <color indexed="8"/>
        <rFont val="David"/>
        <family val="2"/>
      </rPr>
      <t>חלק ה'- אחוז העמלה המוצע לשירותי דיגיטל (</t>
    </r>
    <r>
      <rPr>
        <b/>
        <u val="single"/>
        <sz val="12"/>
        <color indexed="8"/>
        <rFont val="Arial"/>
        <family val="2"/>
      </rPr>
      <t>performance</t>
    </r>
    <r>
      <rPr>
        <b/>
        <u val="single"/>
        <sz val="12"/>
        <color indexed="8"/>
        <rFont val="David"/>
        <family val="2"/>
      </rPr>
      <t>) (לא יעלה על 15%)</t>
    </r>
  </si>
  <si>
    <r>
      <t>אחוז עמלה מוצע לשירותי דיגיטל  (</t>
    </r>
    <r>
      <rPr>
        <b/>
        <u val="single"/>
        <sz val="12"/>
        <color indexed="8"/>
        <rFont val="Arial"/>
        <family val="2"/>
      </rPr>
      <t>performance</t>
    </r>
    <r>
      <rPr>
        <b/>
        <u val="single"/>
        <sz val="12"/>
        <color indexed="8"/>
        <rFont val="David"/>
        <family val="2"/>
      </rPr>
      <t>)*:</t>
    </r>
  </si>
  <si>
    <r>
      <t>* שירותי דיגיטל (</t>
    </r>
    <r>
      <rPr>
        <sz val="12"/>
        <color indexed="8"/>
        <rFont val="Arial"/>
        <family val="2"/>
      </rPr>
      <t>performance</t>
    </r>
    <r>
      <rPr>
        <sz val="12"/>
        <color indexed="8"/>
        <rFont val="David"/>
        <family val="2"/>
      </rPr>
      <t>) כוללים קמפיין גוגל / פייסבוק /קמפיין  תוכן במודל פרפורסמנס (דוגמת טאבולה , אאוטבריין וספקים נוספים)</t>
    </r>
  </si>
  <si>
    <t>*מובהר כי אחוז העמלה המוצע יכלול גם את עלות הקמת הקמפיין.</t>
  </si>
  <si>
    <r>
      <t>6)</t>
    </r>
    <r>
      <rPr>
        <b/>
        <sz val="7"/>
        <color indexed="8"/>
        <rFont val="Times New Roman"/>
        <family val="1"/>
      </rPr>
      <t xml:space="preserve">    </t>
    </r>
    <r>
      <rPr>
        <b/>
        <u val="single"/>
        <sz val="12"/>
        <color indexed="8"/>
        <rFont val="David"/>
        <family val="2"/>
      </rPr>
      <t>חלק ו'- אחוז העמלה המוצע למקרים של רכש מדיה ישיר (לא יעלה על 8%)</t>
    </r>
  </si>
  <si>
    <t>אחוז עמלה מוצע למקרים של רכש מדיה ישיר*:</t>
  </si>
  <si>
    <t xml:space="preserve">מובהר כי אין באמור לעיל כדי לגרוע או לפגוע בזכותה של האוניברסיטה לרכוש מדיה ישירות מספקים נוספים ובמידה ותעשה זאת ולא תדרוש מחברת הפרסום לספק שירותי פרסום הנלווים לרכש מדיה זה לרבות קריאטיב, משרד הפרסום לא יהיה זכאי לקבל כל תמורה לגביהם. </t>
  </si>
  <si>
    <t>.</t>
  </si>
  <si>
    <r>
      <t>מחיר מוצע בש"ח (</t>
    </r>
    <r>
      <rPr>
        <b/>
        <u val="single"/>
        <sz val="12"/>
        <color indexed="8"/>
        <rFont val="David"/>
        <family val="2"/>
      </rPr>
      <t>כולל מע"מ)</t>
    </r>
  </si>
  <si>
    <t xml:space="preserve">ידיעות אחרונות - עמודי חדשות יום חול לפני אמצע </t>
  </si>
  <si>
    <t>ידיעות אחרונות - עמודי חדשות יום ו'</t>
  </si>
  <si>
    <t xml:space="preserve">הארץ - עמודי חדשות לפני אמצע </t>
  </si>
  <si>
    <t xml:space="preserve">הארץ - גלריה </t>
  </si>
  <si>
    <t xml:space="preserve">הארץ - מודעות אבל </t>
  </si>
  <si>
    <t xml:space="preserve">מעריב - מכרזים  </t>
  </si>
  <si>
    <t xml:space="preserve">מקור ראשון - עמודי חדשות לפני אמצע </t>
  </si>
  <si>
    <t>בשבע - עמודי חדשות לפני אמצע מול כתבה</t>
  </si>
  <si>
    <t xml:space="preserve">ידיעות חיפה - עמוד </t>
  </si>
  <si>
    <t>ידיעות חיפה - חצי עמוד</t>
  </si>
  <si>
    <t xml:space="preserve">ידיעות המפרץ - עמוד </t>
  </si>
  <si>
    <t xml:space="preserve">ידיעות המפרץ - חצי עמוד </t>
  </si>
  <si>
    <t xml:space="preserve">מקומוני רשת שוקן - פרוצס לפני אמצע מול כתבה </t>
  </si>
  <si>
    <t xml:space="preserve">כלבו - עמוד </t>
  </si>
  <si>
    <t xml:space="preserve">כלבו - חצי עמוד </t>
  </si>
  <si>
    <t xml:space="preserve">הד הקריות - עמוד </t>
  </si>
  <si>
    <t xml:space="preserve">הד הקריות - חצי עמוד </t>
  </si>
  <si>
    <t xml:space="preserve">רדיו חיפה - מחיר לתשדיר 20 שניות </t>
  </si>
  <si>
    <t>שילוט בתחנות רכבת - עבור פריסה הכוללת כ - 6 בילבורדים ו - 20 פוסטרים למשך 10 ימים</t>
  </si>
  <si>
    <t xml:space="preserve">ישראל היום - לפני אמצע מול כתבה </t>
  </si>
  <si>
    <t xml:space="preserve"> הכוללת כ - 75 פני פרסום למשך 14 יום</t>
  </si>
  <si>
    <t>שילוט ע"ג אוטובוסים - עבור פריסה</t>
  </si>
  <si>
    <r>
      <t xml:space="preserve">אחוז הנחה אחיד מוצע למדיה </t>
    </r>
    <r>
      <rPr>
        <b/>
        <u val="single"/>
        <sz val="12"/>
        <color indexed="8"/>
        <rFont val="Arial"/>
        <family val="2"/>
      </rPr>
      <t>offline *</t>
    </r>
    <r>
      <rPr>
        <b/>
        <u val="single"/>
        <sz val="12"/>
        <color indexed="8"/>
        <rFont val="David"/>
        <family val="2"/>
      </rPr>
      <t>:</t>
    </r>
  </si>
  <si>
    <r>
      <t>4)</t>
    </r>
    <r>
      <rPr>
        <b/>
        <sz val="7"/>
        <color indexed="8"/>
        <rFont val="Times New Roman"/>
        <family val="1"/>
      </rPr>
      <t xml:space="preserve">    </t>
    </r>
    <r>
      <rPr>
        <b/>
        <u val="single"/>
        <sz val="12"/>
        <color indexed="8"/>
        <rFont val="David"/>
        <family val="2"/>
      </rPr>
      <t>חלק ד'-ריטיינר חודשי מוצע (כולל מע"מ)</t>
    </r>
  </si>
  <si>
    <r>
      <t>1)</t>
    </r>
    <r>
      <rPr>
        <b/>
        <sz val="7"/>
        <color indexed="8"/>
        <rFont val="Times New Roman"/>
        <family val="1"/>
      </rPr>
      <t xml:space="preserve">    </t>
    </r>
    <r>
      <rPr>
        <b/>
        <u val="single"/>
        <sz val="12"/>
        <color indexed="8"/>
        <rFont val="David"/>
        <family val="2"/>
      </rPr>
      <t xml:space="preserve">חלק א'- הצעת מחירי רכש מדיה </t>
    </r>
    <r>
      <rPr>
        <b/>
        <u val="single"/>
        <sz val="12"/>
        <color indexed="8"/>
        <rFont val="Arial"/>
        <family val="2"/>
      </rPr>
      <t>offline (כולל מע"מ)</t>
    </r>
  </si>
  <si>
    <t>אחוז הנחה אחיד מוצע למדיה online למעט פרפורמנס *:</t>
  </si>
  <si>
    <t xml:space="preserve"> *האוניברסיטה שומרת לעצמה את האופציה לשלם ישירות לגופים מסויימים כגון - גלי צה"ל או גלגל"צ, וכד' אך ליהנות משירותי הפרסום הנלווים לרכש המדיה כהגדרתם במכרז, אשר יסופקו על ידי משרד הפרסום. במקרה האמור ישולם למשרד הפרסום אחוז העמלה המוצע לעיל, כמפורט במכרז. </t>
  </si>
  <si>
    <t xml:space="preserve">נספח 7 למסמך ב' - ההצעה הכספית </t>
  </si>
  <si>
    <t xml:space="preserve">מחיר ליחידה בילבורד שמאל </t>
  </si>
  <si>
    <t xml:space="preserve">מחיר ליחידה עורף מלא </t>
  </si>
  <si>
    <t xml:space="preserve">מחיר ליחידה בילבורד </t>
  </si>
  <si>
    <t xml:space="preserve">מחיר ליחידה פוסטר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</si>
</sst>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00"/>
  </numFmts>
  <fonts count="51">
    <font>
      <sz val="11"/>
      <color theme="1"/>
      <name val="Calibri"/>
      <family val="2"/>
    </font>
    <font>
      <sz val="11"/>
      <color indexed="8"/>
      <name val="Arial"/>
      <family val="2"/>
    </font>
    <font>
      <b/>
      <u val="single"/>
      <sz val="16"/>
      <color indexed="8"/>
      <name val="David"/>
      <family val="2"/>
    </font>
    <font>
      <b/>
      <sz val="12"/>
      <color indexed="8"/>
      <name val="Arial"/>
      <family val="2"/>
    </font>
    <font>
      <b/>
      <sz val="7"/>
      <color indexed="8"/>
      <name val="Times New Roman"/>
      <family val="1"/>
    </font>
    <font>
      <b/>
      <u val="single"/>
      <sz val="12"/>
      <color indexed="8"/>
      <name val="David"/>
      <family val="2"/>
    </font>
    <font>
      <b/>
      <u val="single"/>
      <sz val="12"/>
      <color indexed="8"/>
      <name val="Arial"/>
      <family val="2"/>
    </font>
    <font>
      <sz val="12"/>
      <color indexed="8"/>
      <name val="David"/>
      <family val="2"/>
    </font>
    <font>
      <sz val="12"/>
      <color indexed="8"/>
      <name val="Arial"/>
      <family val="2"/>
    </font>
    <font>
      <b/>
      <sz val="12"/>
      <color indexed="8"/>
      <name val="David"/>
      <family val="2"/>
    </font>
    <font>
      <b/>
      <sz val="12"/>
      <color indexed="27"/>
      <name val="David"/>
      <family val="2"/>
    </font>
    <font>
      <sz val="12"/>
      <color indexed="8"/>
      <name val="Calibri"/>
      <family val="2"/>
    </font>
    <font>
      <sz val="10"/>
      <color indexed="8"/>
      <name val="Tahoma"/>
      <family val="2"/>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theme="1"/>
      <name val="Calibri"/>
      <family val="2"/>
    </font>
    <font>
      <sz val="12"/>
      <color theme="1"/>
      <name val="David"/>
      <family val="2"/>
    </font>
    <font>
      <b/>
      <sz val="12"/>
      <color theme="1"/>
      <name val="David"/>
      <family val="2"/>
    </font>
    <font>
      <sz val="10"/>
      <color theme="1"/>
      <name val="Tahoma"/>
      <family val="2"/>
    </font>
    <font>
      <b/>
      <u val="single"/>
      <sz val="12"/>
      <color theme="1"/>
      <name val="David"/>
      <family val="2"/>
    </font>
    <font>
      <b/>
      <u val="single"/>
      <sz val="16"/>
      <color theme="1"/>
      <name val="David"/>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DE9D9"/>
        <bgColor indexed="64"/>
      </patternFill>
    </fill>
    <fill>
      <patternFill patternType="solid">
        <fgColor theme="0"/>
        <bgColor indexed="64"/>
      </patternFill>
    </fill>
    <fill>
      <patternFill patternType="lightGray">
        <bgColor rgb="FFCCCCCC"/>
      </patternFill>
    </fill>
    <fill>
      <patternFill patternType="solid">
        <fgColor rgb="FFFFFF00"/>
        <bgColor indexed="64"/>
      </patternFill>
    </fill>
    <fill>
      <patternFill patternType="solid">
        <fgColor rgb="FFDAEEF3"/>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top style="medium"/>
      <bottom/>
    </border>
    <border>
      <left style="medium"/>
      <right style="medium"/>
      <top/>
      <bottom style="medium"/>
    </border>
    <border>
      <left style="medium"/>
      <right/>
      <top style="medium"/>
      <bottom style="medium"/>
    </border>
    <border>
      <left/>
      <right/>
      <top style="medium"/>
      <bottom style="medium"/>
    </border>
    <border>
      <left style="medium"/>
      <right style="medium"/>
      <top/>
      <bottom/>
    </border>
    <border>
      <left style="thin"/>
      <right style="medium"/>
      <top style="thin"/>
      <bottom style="thin"/>
    </border>
    <border>
      <left style="medium"/>
      <right style="medium"/>
      <top style="medium"/>
      <bottom style="medium"/>
    </border>
    <border>
      <left/>
      <right/>
      <top style="medium"/>
      <bottom/>
    </border>
    <border>
      <left style="medium"/>
      <right style="medium"/>
      <top style="thin"/>
      <bottom style="medium"/>
    </border>
    <border>
      <left style="medium"/>
      <right style="medium"/>
      <top style="medium"/>
      <bottom/>
    </border>
    <border>
      <left/>
      <right style="medium"/>
      <top style="medium"/>
      <bottom/>
    </border>
    <border>
      <left style="thin"/>
      <right style="thin"/>
      <top style="thin"/>
      <bottom style="thin"/>
    </border>
    <border>
      <left/>
      <right style="medium"/>
      <top style="medium"/>
      <bottom style="medium"/>
    </border>
    <border>
      <left style="medium"/>
      <right/>
      <top/>
      <bottom style="medium"/>
    </border>
    <border>
      <left/>
      <right/>
      <top/>
      <bottom style="medium"/>
    </border>
    <border>
      <left/>
      <right style="medium"/>
      <top/>
      <bottom style="medium"/>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0" fillId="26" borderId="1" applyNumberFormat="0" applyFont="0" applyAlignment="0" applyProtection="0"/>
    <xf numFmtId="0" fontId="30" fillId="27" borderId="2" applyNumberFormat="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39" fillId="0" borderId="6" applyNumberFormat="0" applyFill="0" applyAlignment="0" applyProtection="0"/>
    <xf numFmtId="0" fontId="40" fillId="27" borderId="7" applyNumberFormat="0" applyAlignment="0" applyProtection="0"/>
    <xf numFmtId="41" fontId="0" fillId="0" borderId="0" applyFont="0" applyFill="0" applyBorder="0" applyAlignment="0" applyProtection="0"/>
    <xf numFmtId="0" fontId="41" fillId="30" borderId="2" applyNumberFormat="0" applyAlignment="0" applyProtection="0"/>
    <xf numFmtId="0" fontId="42" fillId="31" borderId="0" applyNumberFormat="0" applyBorder="0" applyAlignment="0" applyProtection="0"/>
    <xf numFmtId="0" fontId="43" fillId="32" borderId="8" applyNumberFormat="0" applyAlignment="0" applyProtection="0"/>
    <xf numFmtId="0" fontId="44" fillId="0" borderId="9" applyNumberFormat="0" applyFill="0" applyAlignment="0" applyProtection="0"/>
  </cellStyleXfs>
  <cellXfs count="58">
    <xf numFmtId="0" fontId="0" fillId="0" borderId="0" xfId="0" applyFont="1" applyAlignment="1">
      <alignment/>
    </xf>
    <xf numFmtId="0" fontId="45" fillId="0" borderId="0" xfId="0" applyFont="1" applyAlignment="1">
      <alignment horizontal="justify" vertical="center" readingOrder="2"/>
    </xf>
    <xf numFmtId="0" fontId="46" fillId="0" borderId="0" xfId="0" applyFont="1" applyAlignment="1">
      <alignment horizontal="justify" vertical="center" readingOrder="2"/>
    </xf>
    <xf numFmtId="0" fontId="47" fillId="0" borderId="10" xfId="0" applyFont="1" applyBorder="1" applyAlignment="1">
      <alignment horizontal="right" vertical="center" wrapText="1" readingOrder="2"/>
    </xf>
    <xf numFmtId="0" fontId="46" fillId="0" borderId="11" xfId="0" applyFont="1" applyBorder="1" applyAlignment="1">
      <alignment horizontal="right" vertical="center" wrapText="1" readingOrder="2"/>
    </xf>
    <xf numFmtId="0" fontId="47" fillId="0" borderId="0" xfId="0" applyFont="1" applyAlignment="1">
      <alignment horizontal="center" vertical="center" readingOrder="2"/>
    </xf>
    <xf numFmtId="0" fontId="47" fillId="0" borderId="0" xfId="0" applyFont="1" applyAlignment="1">
      <alignment horizontal="justify" vertical="center" readingOrder="2"/>
    </xf>
    <xf numFmtId="0" fontId="48" fillId="0" borderId="0" xfId="0" applyFont="1" applyAlignment="1">
      <alignment horizontal="right" vertical="center" readingOrder="2"/>
    </xf>
    <xf numFmtId="0" fontId="47" fillId="33" borderId="12" xfId="0" applyFont="1" applyFill="1" applyBorder="1" applyAlignment="1">
      <alignment horizontal="center" vertical="center" wrapText="1" readingOrder="2"/>
    </xf>
    <xf numFmtId="0" fontId="47" fillId="33" borderId="13" xfId="0" applyFont="1" applyFill="1" applyBorder="1" applyAlignment="1">
      <alignment horizontal="center" vertical="center" wrapText="1" readingOrder="2"/>
    </xf>
    <xf numFmtId="0" fontId="46" fillId="0" borderId="14" xfId="0" applyFont="1" applyBorder="1" applyAlignment="1">
      <alignment horizontal="right" vertical="center" wrapText="1" readingOrder="2"/>
    </xf>
    <xf numFmtId="0" fontId="49" fillId="0" borderId="15" xfId="0" applyFont="1" applyBorder="1" applyAlignment="1">
      <alignment horizontal="justify" vertical="center" wrapText="1" readingOrder="2"/>
    </xf>
    <xf numFmtId="0" fontId="49" fillId="0" borderId="16" xfId="0" applyFont="1" applyBorder="1" applyAlignment="1">
      <alignment horizontal="right" vertical="center" wrapText="1" readingOrder="2"/>
    </xf>
    <xf numFmtId="0" fontId="47" fillId="33" borderId="10" xfId="0" applyFont="1" applyFill="1" applyBorder="1" applyAlignment="1">
      <alignment horizontal="center" vertical="center" wrapText="1" readingOrder="2"/>
    </xf>
    <xf numFmtId="0" fontId="47" fillId="33" borderId="17" xfId="0" applyFont="1" applyFill="1" applyBorder="1" applyAlignment="1">
      <alignment horizontal="center" vertical="center" wrapText="1" readingOrder="2"/>
    </xf>
    <xf numFmtId="0" fontId="47" fillId="33" borderId="12" xfId="0" applyFont="1" applyFill="1" applyBorder="1" applyAlignment="1">
      <alignment vertical="center" wrapText="1" readingOrder="2"/>
    </xf>
    <xf numFmtId="0" fontId="47" fillId="33" borderId="13" xfId="0" applyFont="1" applyFill="1" applyBorder="1" applyAlignment="1">
      <alignment vertical="center" wrapText="1" readingOrder="2"/>
    </xf>
    <xf numFmtId="0" fontId="46" fillId="0" borderId="18" xfId="0" applyFont="1" applyBorder="1" applyAlignment="1">
      <alignment horizontal="right" vertical="center" wrapText="1" readingOrder="2"/>
    </xf>
    <xf numFmtId="0" fontId="47" fillId="0" borderId="19" xfId="0" applyFont="1" applyBorder="1" applyAlignment="1">
      <alignment horizontal="right" vertical="center" wrapText="1" readingOrder="2"/>
    </xf>
    <xf numFmtId="0" fontId="47" fillId="33" borderId="20" xfId="0" applyFont="1" applyFill="1" applyBorder="1" applyAlignment="1">
      <alignment horizontal="center" vertical="center" wrapText="1" readingOrder="2"/>
    </xf>
    <xf numFmtId="9" fontId="46" fillId="0" borderId="21" xfId="0" applyNumberFormat="1" applyFont="1" applyBorder="1" applyAlignment="1">
      <alignment horizontal="right" vertical="center" wrapText="1" readingOrder="2"/>
    </xf>
    <xf numFmtId="9" fontId="0" fillId="0" borderId="0" xfId="0" applyNumberFormat="1" applyAlignment="1">
      <alignment/>
    </xf>
    <xf numFmtId="4" fontId="46" fillId="34" borderId="18" xfId="0" applyNumberFormat="1" applyFont="1" applyFill="1" applyBorder="1" applyAlignment="1">
      <alignment horizontal="center" vertical="center" wrapText="1" readingOrder="2"/>
    </xf>
    <xf numFmtId="4" fontId="47" fillId="33" borderId="22" xfId="0" applyNumberFormat="1" applyFont="1" applyFill="1" applyBorder="1" applyAlignment="1">
      <alignment vertical="center" wrapText="1" readingOrder="2"/>
    </xf>
    <xf numFmtId="4" fontId="46" fillId="34" borderId="11" xfId="0" applyNumberFormat="1" applyFont="1" applyFill="1" applyBorder="1" applyAlignment="1">
      <alignment horizontal="center" vertical="center" wrapText="1" readingOrder="2"/>
    </xf>
    <xf numFmtId="4" fontId="46" fillId="34" borderId="16" xfId="0" applyNumberFormat="1" applyFont="1" applyFill="1" applyBorder="1" applyAlignment="1">
      <alignment horizontal="center" vertical="center" wrapText="1" readingOrder="2"/>
    </xf>
    <xf numFmtId="0" fontId="47" fillId="0" borderId="23" xfId="0" applyFont="1" applyFill="1" applyBorder="1" applyAlignment="1">
      <alignment horizontal="right" vertical="center" wrapText="1" readingOrder="2"/>
    </xf>
    <xf numFmtId="0" fontId="47" fillId="33" borderId="10" xfId="0" applyFont="1" applyFill="1" applyBorder="1" applyAlignment="1">
      <alignment vertical="center" wrapText="1" readingOrder="2"/>
    </xf>
    <xf numFmtId="0" fontId="47" fillId="33" borderId="17" xfId="0" applyFont="1" applyFill="1" applyBorder="1" applyAlignment="1">
      <alignment vertical="center" wrapText="1" readingOrder="2"/>
    </xf>
    <xf numFmtId="4" fontId="47" fillId="33" borderId="20" xfId="0" applyNumberFormat="1" applyFont="1" applyFill="1" applyBorder="1" applyAlignment="1">
      <alignment vertical="center" wrapText="1" readingOrder="2"/>
    </xf>
    <xf numFmtId="0" fontId="47" fillId="33" borderId="23" xfId="0" applyFont="1" applyFill="1" applyBorder="1" applyAlignment="1">
      <alignment vertical="center" wrapText="1" readingOrder="2"/>
    </xf>
    <xf numFmtId="0" fontId="47" fillId="33" borderId="24" xfId="0" applyFont="1" applyFill="1" applyBorder="1" applyAlignment="1">
      <alignment vertical="center" wrapText="1" readingOrder="2"/>
    </xf>
    <xf numFmtId="4" fontId="47" fillId="33" borderId="25" xfId="0" applyNumberFormat="1" applyFont="1" applyFill="1" applyBorder="1" applyAlignment="1">
      <alignment vertical="center" wrapText="1" readingOrder="2"/>
    </xf>
    <xf numFmtId="0" fontId="50" fillId="0" borderId="0" xfId="0" applyFont="1" applyAlignment="1">
      <alignment horizontal="center" vertical="center" readingOrder="2"/>
    </xf>
    <xf numFmtId="0" fontId="45" fillId="0" borderId="0" xfId="0" applyFont="1" applyAlignment="1">
      <alignment horizontal="right" vertical="center" readingOrder="2"/>
    </xf>
    <xf numFmtId="0" fontId="47" fillId="0" borderId="11" xfId="0" applyFont="1" applyBorder="1" applyAlignment="1">
      <alignment horizontal="right" vertical="top" wrapText="1" readingOrder="2"/>
    </xf>
    <xf numFmtId="164" fontId="47" fillId="35" borderId="11" xfId="0" applyNumberFormat="1" applyFont="1" applyFill="1" applyBorder="1" applyAlignment="1">
      <alignment horizontal="center" vertical="center" wrapText="1" readingOrder="2"/>
    </xf>
    <xf numFmtId="164" fontId="46" fillId="36" borderId="26" xfId="0" applyNumberFormat="1" applyFont="1" applyFill="1" applyBorder="1" applyAlignment="1" applyProtection="1">
      <alignment horizontal="center" vertical="center" wrapText="1" readingOrder="2"/>
      <protection locked="0"/>
    </xf>
    <xf numFmtId="164" fontId="46" fillId="36" borderId="23" xfId="0" applyNumberFormat="1" applyFont="1" applyFill="1" applyBorder="1" applyAlignment="1" applyProtection="1">
      <alignment horizontal="center" vertical="center" wrapText="1" readingOrder="2"/>
      <protection locked="0"/>
    </xf>
    <xf numFmtId="164" fontId="46" fillId="36" borderId="12" xfId="0" applyNumberFormat="1" applyFont="1" applyFill="1" applyBorder="1" applyAlignment="1" applyProtection="1">
      <alignment horizontal="center" vertical="center" wrapText="1" readingOrder="2"/>
      <protection locked="0"/>
    </xf>
    <xf numFmtId="10" fontId="49" fillId="36" borderId="16" xfId="0" applyNumberFormat="1" applyFont="1" applyFill="1" applyBorder="1" applyAlignment="1" applyProtection="1">
      <alignment horizontal="center" vertical="center" wrapText="1" readingOrder="2"/>
      <protection locked="0"/>
    </xf>
    <xf numFmtId="164" fontId="49" fillId="36" borderId="16" xfId="0" applyNumberFormat="1" applyFont="1" applyFill="1" applyBorder="1" applyAlignment="1" applyProtection="1">
      <alignment horizontal="center" vertical="center" wrapText="1" readingOrder="2"/>
      <protection locked="0"/>
    </xf>
    <xf numFmtId="0" fontId="46" fillId="0" borderId="0" xfId="0" applyFont="1" applyAlignment="1">
      <alignment horizontal="right" vertical="top" wrapText="1" readingOrder="2"/>
    </xf>
    <xf numFmtId="0" fontId="46" fillId="0" borderId="0" xfId="0" applyFont="1" applyAlignment="1">
      <alignment horizontal="center" vertical="top" wrapText="1" readingOrder="2"/>
    </xf>
    <xf numFmtId="0" fontId="47" fillId="0" borderId="0" xfId="0" applyFont="1" applyAlignment="1">
      <alignment horizontal="right" vertical="center" readingOrder="2"/>
    </xf>
    <xf numFmtId="0" fontId="46" fillId="0" borderId="0" xfId="0" applyFont="1" applyAlignment="1">
      <alignment horizontal="right" vertical="center" readingOrder="2"/>
    </xf>
    <xf numFmtId="0" fontId="45" fillId="0" borderId="0" xfId="0" applyFont="1" applyAlignment="1">
      <alignment horizontal="right" vertical="center" readingOrder="2"/>
    </xf>
    <xf numFmtId="0" fontId="46" fillId="0" borderId="19" xfId="0" applyFont="1" applyBorder="1" applyAlignment="1">
      <alignment horizontal="center" vertical="center" wrapText="1" readingOrder="2"/>
    </xf>
    <xf numFmtId="0" fontId="46" fillId="0" borderId="11" xfId="0" applyFont="1" applyBorder="1" applyAlignment="1">
      <alignment horizontal="center" vertical="center" wrapText="1" readingOrder="2"/>
    </xf>
    <xf numFmtId="0" fontId="50" fillId="0" borderId="0" xfId="0" applyFont="1" applyAlignment="1">
      <alignment horizontal="center" vertical="center" readingOrder="2"/>
    </xf>
    <xf numFmtId="0" fontId="47" fillId="35" borderId="12" xfId="0" applyFont="1" applyFill="1" applyBorder="1" applyAlignment="1">
      <alignment horizontal="center" vertical="center" wrapText="1" readingOrder="2"/>
    </xf>
    <xf numFmtId="0" fontId="47" fillId="35" borderId="13" xfId="0" applyFont="1" applyFill="1" applyBorder="1" applyAlignment="1">
      <alignment horizontal="center" vertical="center" wrapText="1" readingOrder="2"/>
    </xf>
    <xf numFmtId="0" fontId="47" fillId="35" borderId="22" xfId="0" applyFont="1" applyFill="1" applyBorder="1" applyAlignment="1">
      <alignment horizontal="center" vertical="center" wrapText="1" readingOrder="2"/>
    </xf>
    <xf numFmtId="0" fontId="47" fillId="0" borderId="19" xfId="0" applyFont="1" applyBorder="1" applyAlignment="1">
      <alignment horizontal="right" vertical="top" wrapText="1" readingOrder="2"/>
    </xf>
    <xf numFmtId="0" fontId="47" fillId="0" borderId="11" xfId="0" applyFont="1" applyBorder="1" applyAlignment="1">
      <alignment horizontal="right" vertical="top" wrapText="1" readingOrder="2"/>
    </xf>
    <xf numFmtId="0" fontId="47" fillId="37" borderId="12" xfId="0" applyFont="1" applyFill="1" applyBorder="1" applyAlignment="1">
      <alignment horizontal="center" vertical="center" wrapText="1" readingOrder="2"/>
    </xf>
    <xf numFmtId="0" fontId="47" fillId="37" borderId="13" xfId="0" applyFont="1" applyFill="1" applyBorder="1" applyAlignment="1">
      <alignment horizontal="center" vertical="center" wrapText="1" readingOrder="2"/>
    </xf>
    <xf numFmtId="0" fontId="47" fillId="37" borderId="22" xfId="0" applyFont="1" applyFill="1" applyBorder="1" applyAlignment="1">
      <alignment horizontal="center" vertical="center" wrapText="1" readingOrder="2"/>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5"/>
  <sheetViews>
    <sheetView rightToLeft="1" tabSelected="1" zoomScale="90" zoomScaleNormal="90" zoomScalePageLayoutView="0" workbookViewId="0" topLeftCell="A1">
      <selection activeCell="G9" sqref="G9"/>
    </sheetView>
  </sheetViews>
  <sheetFormatPr defaultColWidth="9.140625" defaultRowHeight="15"/>
  <cols>
    <col min="1" max="1" width="33.57421875" style="0" customWidth="1"/>
    <col min="2" max="2" width="19.57421875" style="0" customWidth="1"/>
    <col min="3" max="3" width="22.421875" style="0" customWidth="1"/>
    <col min="4" max="4" width="13.8515625" style="0" customWidth="1"/>
  </cols>
  <sheetData>
    <row r="1" spans="1:4" ht="20.25">
      <c r="A1" s="49" t="s">
        <v>71</v>
      </c>
      <c r="B1" s="49"/>
      <c r="C1" s="49"/>
      <c r="D1" s="49"/>
    </row>
    <row r="2" spans="1:4" ht="20.25">
      <c r="A2" s="33"/>
      <c r="B2" s="33"/>
      <c r="C2" s="33"/>
      <c r="D2" s="33"/>
    </row>
    <row r="3" spans="1:4" ht="15.75">
      <c r="A3" s="46" t="s">
        <v>68</v>
      </c>
      <c r="B3" s="46"/>
      <c r="C3" s="46"/>
      <c r="D3" s="46"/>
    </row>
    <row r="4" spans="1:4" ht="15" customHeight="1" thickBot="1">
      <c r="A4" s="33"/>
      <c r="B4" s="33"/>
      <c r="C4" s="33"/>
      <c r="D4" s="33"/>
    </row>
    <row r="5" spans="1:4" ht="15.75">
      <c r="A5" s="47"/>
      <c r="B5" s="53" t="s">
        <v>43</v>
      </c>
      <c r="C5" s="3" t="s">
        <v>0</v>
      </c>
      <c r="D5" s="18" t="s">
        <v>1</v>
      </c>
    </row>
    <row r="6" spans="1:4" ht="125.25" customHeight="1" thickBot="1">
      <c r="A6" s="48"/>
      <c r="B6" s="54"/>
      <c r="C6" s="26"/>
      <c r="D6" s="35" t="s">
        <v>2</v>
      </c>
    </row>
    <row r="7" spans="1:4" ht="16.5" thickBot="1">
      <c r="A7" s="55" t="s">
        <v>3</v>
      </c>
      <c r="B7" s="56"/>
      <c r="C7" s="56"/>
      <c r="D7" s="57"/>
    </row>
    <row r="8" spans="1:4" ht="32.25" customHeight="1">
      <c r="A8" s="13" t="s">
        <v>44</v>
      </c>
      <c r="B8" s="14"/>
      <c r="C8" s="14"/>
      <c r="D8" s="19"/>
    </row>
    <row r="9" spans="1:4" ht="16.5" thickBot="1">
      <c r="A9" s="17" t="s">
        <v>4</v>
      </c>
      <c r="B9" s="37">
        <v>0</v>
      </c>
      <c r="C9" s="20">
        <v>0.02</v>
      </c>
      <c r="D9" s="22">
        <f>B9*C9</f>
        <v>0</v>
      </c>
    </row>
    <row r="10" spans="1:4" ht="16.5" thickBot="1">
      <c r="A10" s="4" t="s">
        <v>5</v>
      </c>
      <c r="B10" s="38">
        <v>0</v>
      </c>
      <c r="C10" s="20">
        <v>0.02</v>
      </c>
      <c r="D10" s="22">
        <f>B10*C10</f>
        <v>0</v>
      </c>
    </row>
    <row r="11" spans="1:4" ht="32.25" customHeight="1" thickBot="1">
      <c r="A11" s="8" t="s">
        <v>45</v>
      </c>
      <c r="B11" s="9"/>
      <c r="C11" s="9"/>
      <c r="D11" s="23"/>
    </row>
    <row r="12" spans="1:4" ht="16.5" thickBot="1">
      <c r="A12" s="4" t="s">
        <v>4</v>
      </c>
      <c r="B12" s="38">
        <v>0</v>
      </c>
      <c r="C12" s="20">
        <v>0.02</v>
      </c>
      <c r="D12" s="24">
        <f>B12*C12</f>
        <v>0</v>
      </c>
    </row>
    <row r="13" spans="1:4" ht="16.5" thickBot="1">
      <c r="A13" s="4" t="s">
        <v>5</v>
      </c>
      <c r="B13" s="38">
        <v>0</v>
      </c>
      <c r="C13" s="20">
        <v>0.02</v>
      </c>
      <c r="D13" s="24">
        <f>B13*C13</f>
        <v>0</v>
      </c>
    </row>
    <row r="14" spans="1:4" ht="16.5" thickBot="1">
      <c r="A14" s="15" t="s">
        <v>63</v>
      </c>
      <c r="B14" s="16"/>
      <c r="C14" s="16"/>
      <c r="D14" s="23"/>
    </row>
    <row r="15" spans="1:4" ht="16.5" thickBot="1">
      <c r="A15" s="4" t="s">
        <v>6</v>
      </c>
      <c r="B15" s="38">
        <v>0</v>
      </c>
      <c r="C15" s="20">
        <v>0.01</v>
      </c>
      <c r="D15" s="24">
        <f>B15*C15</f>
        <v>0</v>
      </c>
    </row>
    <row r="16" spans="1:4" ht="16.5" thickBot="1">
      <c r="A16" s="4" t="s">
        <v>7</v>
      </c>
      <c r="B16" s="38">
        <v>0</v>
      </c>
      <c r="C16" s="20">
        <v>0.01</v>
      </c>
      <c r="D16" s="24">
        <f>B16*C16</f>
        <v>0</v>
      </c>
    </row>
    <row r="17" spans="1:4" ht="16.5" thickBot="1">
      <c r="A17" s="15" t="s">
        <v>46</v>
      </c>
      <c r="B17" s="16"/>
      <c r="C17" s="16"/>
      <c r="D17" s="23"/>
    </row>
    <row r="18" spans="1:4" ht="16.5" thickBot="1">
      <c r="A18" s="4" t="s">
        <v>8</v>
      </c>
      <c r="B18" s="38">
        <v>0</v>
      </c>
      <c r="C18" s="20">
        <v>0.02</v>
      </c>
      <c r="D18" s="24">
        <f>B18*C18</f>
        <v>0</v>
      </c>
    </row>
    <row r="19" spans="1:4" ht="16.5" thickBot="1">
      <c r="A19" s="4" t="s">
        <v>9</v>
      </c>
      <c r="B19" s="38">
        <v>0</v>
      </c>
      <c r="C19" s="20">
        <v>0.02</v>
      </c>
      <c r="D19" s="24">
        <f>B19*C19</f>
        <v>0</v>
      </c>
    </row>
    <row r="20" spans="1:4" ht="16.5" thickBot="1">
      <c r="A20" s="4" t="s">
        <v>10</v>
      </c>
      <c r="B20" s="38">
        <v>0</v>
      </c>
      <c r="C20" s="20">
        <v>0.02</v>
      </c>
      <c r="D20" s="24">
        <f>B20*C20</f>
        <v>0</v>
      </c>
    </row>
    <row r="21" spans="1:4" ht="16.5" thickBot="1">
      <c r="A21" s="4" t="s">
        <v>11</v>
      </c>
      <c r="B21" s="38">
        <v>0</v>
      </c>
      <c r="C21" s="20">
        <v>0.02</v>
      </c>
      <c r="D21" s="24">
        <f>B21*C21</f>
        <v>0</v>
      </c>
    </row>
    <row r="22" spans="1:4" ht="16.5" thickBot="1">
      <c r="A22" s="4" t="s">
        <v>12</v>
      </c>
      <c r="B22" s="38">
        <v>0</v>
      </c>
      <c r="C22" s="20">
        <v>0.02</v>
      </c>
      <c r="D22" s="24">
        <f>B22*C22</f>
        <v>0</v>
      </c>
    </row>
    <row r="23" spans="1:4" ht="16.5" thickBot="1">
      <c r="A23" s="15" t="s">
        <v>47</v>
      </c>
      <c r="B23" s="16"/>
      <c r="C23" s="16"/>
      <c r="D23" s="23"/>
    </row>
    <row r="24" spans="1:4" ht="16.5" thickBot="1">
      <c r="A24" s="4" t="s">
        <v>13</v>
      </c>
      <c r="B24" s="38">
        <v>0</v>
      </c>
      <c r="C24" s="20">
        <v>0.02</v>
      </c>
      <c r="D24" s="24">
        <f>B24*C24</f>
        <v>0</v>
      </c>
    </row>
    <row r="25" spans="1:4" ht="16.5" thickBot="1">
      <c r="A25" s="4" t="s">
        <v>14</v>
      </c>
      <c r="B25" s="38">
        <v>0</v>
      </c>
      <c r="C25" s="20">
        <v>0.02</v>
      </c>
      <c r="D25" s="24">
        <f>B25*C25</f>
        <v>0</v>
      </c>
    </row>
    <row r="26" spans="1:4" ht="16.5" thickBot="1">
      <c r="A26" s="4" t="s">
        <v>12</v>
      </c>
      <c r="B26" s="38">
        <v>0</v>
      </c>
      <c r="C26" s="20">
        <v>0.02</v>
      </c>
      <c r="D26" s="24">
        <f>B26*C26</f>
        <v>0</v>
      </c>
    </row>
    <row r="27" spans="1:4" ht="16.5" thickBot="1">
      <c r="A27" s="15" t="s">
        <v>48</v>
      </c>
      <c r="B27" s="16"/>
      <c r="C27" s="16"/>
      <c r="D27" s="23"/>
    </row>
    <row r="28" spans="1:4" ht="16.5" thickBot="1">
      <c r="A28" s="4" t="s">
        <v>15</v>
      </c>
      <c r="B28" s="38">
        <v>0</v>
      </c>
      <c r="C28" s="20">
        <v>0.01</v>
      </c>
      <c r="D28" s="24">
        <f>B28*C28</f>
        <v>0</v>
      </c>
    </row>
    <row r="29" spans="1:4" ht="16.5" thickBot="1">
      <c r="A29" s="4" t="s">
        <v>16</v>
      </c>
      <c r="B29" s="38">
        <v>0</v>
      </c>
      <c r="C29" s="20">
        <v>0.01</v>
      </c>
      <c r="D29" s="24">
        <f>B29*C29</f>
        <v>0</v>
      </c>
    </row>
    <row r="30" spans="1:4" ht="15" customHeight="1" thickBot="1">
      <c r="A30" s="15" t="s">
        <v>49</v>
      </c>
      <c r="B30" s="16"/>
      <c r="C30" s="16"/>
      <c r="D30" s="23"/>
    </row>
    <row r="31" spans="1:4" ht="16.5" thickBot="1">
      <c r="A31" s="4" t="s">
        <v>17</v>
      </c>
      <c r="B31" s="38">
        <v>0</v>
      </c>
      <c r="C31" s="20">
        <v>0.01</v>
      </c>
      <c r="D31" s="24">
        <f>B31*C31</f>
        <v>0</v>
      </c>
    </row>
    <row r="32" spans="1:4" ht="32.25" customHeight="1" thickBot="1">
      <c r="A32" s="15" t="s">
        <v>50</v>
      </c>
      <c r="B32" s="16"/>
      <c r="C32" s="16"/>
      <c r="D32" s="23"/>
    </row>
    <row r="33" spans="1:4" ht="16.5" thickBot="1">
      <c r="A33" s="4" t="s">
        <v>4</v>
      </c>
      <c r="B33" s="38">
        <v>0</v>
      </c>
      <c r="C33" s="20">
        <v>0.02</v>
      </c>
      <c r="D33" s="24">
        <f>B33*C33</f>
        <v>0</v>
      </c>
    </row>
    <row r="34" spans="1:4" ht="16.5" thickBot="1">
      <c r="A34" s="4" t="s">
        <v>6</v>
      </c>
      <c r="B34" s="38">
        <v>0</v>
      </c>
      <c r="C34" s="20">
        <v>0.02</v>
      </c>
      <c r="D34" s="24">
        <f>B34*C34</f>
        <v>0</v>
      </c>
    </row>
    <row r="35" spans="1:4" ht="32.25" customHeight="1" thickBot="1">
      <c r="A35" s="15" t="s">
        <v>51</v>
      </c>
      <c r="B35" s="16"/>
      <c r="C35" s="16"/>
      <c r="D35" s="23"/>
    </row>
    <row r="36" spans="1:4" ht="16.5" thickBot="1">
      <c r="A36" s="4" t="s">
        <v>6</v>
      </c>
      <c r="B36" s="38">
        <v>0</v>
      </c>
      <c r="C36" s="20">
        <v>0.02</v>
      </c>
      <c r="D36" s="24">
        <f>B36*C36</f>
        <v>0</v>
      </c>
    </row>
    <row r="37" spans="1:4" ht="16.5" thickBot="1">
      <c r="A37" s="4" t="s">
        <v>7</v>
      </c>
      <c r="B37" s="38">
        <v>0</v>
      </c>
      <c r="C37" s="20">
        <v>0.02</v>
      </c>
      <c r="D37" s="24">
        <f>B37*C37</f>
        <v>0</v>
      </c>
    </row>
    <row r="38" spans="1:4" ht="16.5" thickBot="1">
      <c r="A38" s="15" t="s">
        <v>18</v>
      </c>
      <c r="B38" s="16"/>
      <c r="C38" s="16"/>
      <c r="D38" s="23"/>
    </row>
    <row r="39" spans="1:4" ht="16.5" thickBot="1">
      <c r="A39" s="4" t="s">
        <v>6</v>
      </c>
      <c r="B39" s="38">
        <v>0</v>
      </c>
      <c r="C39" s="20">
        <v>0.02</v>
      </c>
      <c r="D39" s="24">
        <f>B39*C39</f>
        <v>0</v>
      </c>
    </row>
    <row r="40" spans="1:4" ht="16.5" thickBot="1">
      <c r="A40" s="4" t="s">
        <v>7</v>
      </c>
      <c r="B40" s="38">
        <v>0</v>
      </c>
      <c r="C40" s="20">
        <v>0.02</v>
      </c>
      <c r="D40" s="24">
        <f>B40*C40</f>
        <v>0</v>
      </c>
    </row>
    <row r="41" spans="1:4" ht="32.25" customHeight="1" thickBot="1">
      <c r="A41" s="15" t="s">
        <v>19</v>
      </c>
      <c r="B41" s="16"/>
      <c r="C41" s="16"/>
      <c r="D41" s="23"/>
    </row>
    <row r="42" spans="1:4" ht="16.5" thickBot="1">
      <c r="A42" s="4" t="s">
        <v>52</v>
      </c>
      <c r="B42" s="38">
        <v>0</v>
      </c>
      <c r="C42" s="20">
        <v>0.01</v>
      </c>
      <c r="D42" s="24">
        <f>B42*C42</f>
        <v>0</v>
      </c>
    </row>
    <row r="43" spans="1:4" ht="16.5" thickBot="1">
      <c r="A43" s="4" t="s">
        <v>53</v>
      </c>
      <c r="B43" s="38">
        <v>0</v>
      </c>
      <c r="C43" s="20">
        <v>0.01</v>
      </c>
      <c r="D43" s="24">
        <f>B43*C43</f>
        <v>0</v>
      </c>
    </row>
    <row r="44" spans="1:4" ht="16.5" thickBot="1">
      <c r="A44" s="4" t="s">
        <v>54</v>
      </c>
      <c r="B44" s="38">
        <v>0</v>
      </c>
      <c r="C44" s="20">
        <v>0.01</v>
      </c>
      <c r="D44" s="24">
        <f>B44*C44</f>
        <v>0</v>
      </c>
    </row>
    <row r="45" spans="1:4" ht="16.5" thickBot="1">
      <c r="A45" s="4" t="s">
        <v>55</v>
      </c>
      <c r="B45" s="38">
        <v>0</v>
      </c>
      <c r="C45" s="20">
        <v>0.01</v>
      </c>
      <c r="D45" s="24">
        <f>B45*C45</f>
        <v>0</v>
      </c>
    </row>
    <row r="46" spans="1:4" ht="32.25" customHeight="1" thickBot="1">
      <c r="A46" s="15" t="s">
        <v>56</v>
      </c>
      <c r="B46" s="16"/>
      <c r="C46" s="16"/>
      <c r="D46" s="23"/>
    </row>
    <row r="47" spans="1:4" ht="16.5" thickBot="1">
      <c r="A47" s="4" t="s">
        <v>57</v>
      </c>
      <c r="B47" s="38">
        <v>0</v>
      </c>
      <c r="C47" s="20">
        <v>0.01</v>
      </c>
      <c r="D47" s="24">
        <f>B47*C47</f>
        <v>0</v>
      </c>
    </row>
    <row r="48" spans="1:4" ht="16.5" thickBot="1">
      <c r="A48" s="4" t="s">
        <v>58</v>
      </c>
      <c r="B48" s="38">
        <v>0</v>
      </c>
      <c r="C48" s="20">
        <v>0.01</v>
      </c>
      <c r="D48" s="24">
        <f>B48*C48</f>
        <v>0</v>
      </c>
    </row>
    <row r="49" spans="1:4" ht="16.5" thickBot="1">
      <c r="A49" s="4" t="s">
        <v>59</v>
      </c>
      <c r="B49" s="38">
        <v>0</v>
      </c>
      <c r="C49" s="20">
        <v>0.01</v>
      </c>
      <c r="D49" s="24">
        <f>B49*C49</f>
        <v>0</v>
      </c>
    </row>
    <row r="50" spans="1:4" ht="16.5" thickBot="1">
      <c r="A50" s="4" t="s">
        <v>60</v>
      </c>
      <c r="B50" s="38">
        <v>0</v>
      </c>
      <c r="C50" s="20">
        <v>0.01</v>
      </c>
      <c r="D50" s="24">
        <f>B50*C50</f>
        <v>0</v>
      </c>
    </row>
    <row r="51" spans="1:4" ht="31.5" customHeight="1" thickBot="1">
      <c r="A51" s="15" t="s">
        <v>20</v>
      </c>
      <c r="B51" s="16"/>
      <c r="C51" s="16"/>
      <c r="D51" s="23"/>
    </row>
    <row r="52" spans="1:4" ht="16.5" thickBot="1">
      <c r="A52" s="4" t="s">
        <v>21</v>
      </c>
      <c r="B52" s="38">
        <v>0</v>
      </c>
      <c r="C52" s="20">
        <v>0.06</v>
      </c>
      <c r="D52" s="24">
        <f>B52*C52</f>
        <v>0</v>
      </c>
    </row>
    <row r="53" spans="1:4" ht="16.5" thickBot="1">
      <c r="A53" s="4" t="s">
        <v>22</v>
      </c>
      <c r="B53" s="38">
        <v>0</v>
      </c>
      <c r="C53" s="20">
        <v>0.06</v>
      </c>
      <c r="D53" s="24">
        <f>B53*C53</f>
        <v>0</v>
      </c>
    </row>
    <row r="54" spans="1:4" ht="16.5" thickBot="1">
      <c r="A54" s="4" t="s">
        <v>23</v>
      </c>
      <c r="B54" s="38">
        <v>0</v>
      </c>
      <c r="C54" s="20">
        <v>0.06</v>
      </c>
      <c r="D54" s="24">
        <f>B54*C54</f>
        <v>0</v>
      </c>
    </row>
    <row r="55" spans="1:4" ht="16.5" thickBot="1">
      <c r="A55" s="4" t="s">
        <v>24</v>
      </c>
      <c r="B55" s="38">
        <v>0</v>
      </c>
      <c r="C55" s="20">
        <v>0.06</v>
      </c>
      <c r="D55" s="24">
        <f>B55*C55</f>
        <v>0</v>
      </c>
    </row>
    <row r="56" spans="1:4" ht="16.5" thickBot="1">
      <c r="A56" s="10" t="s">
        <v>61</v>
      </c>
      <c r="B56" s="39">
        <v>0</v>
      </c>
      <c r="C56" s="20">
        <v>0.03</v>
      </c>
      <c r="D56" s="24">
        <f>B56*C56</f>
        <v>0</v>
      </c>
    </row>
    <row r="57" spans="1:4" ht="15.75">
      <c r="A57" s="27" t="s">
        <v>65</v>
      </c>
      <c r="B57" s="28"/>
      <c r="C57" s="28"/>
      <c r="D57" s="29"/>
    </row>
    <row r="58" spans="1:4" ht="15.75" customHeight="1" thickBot="1">
      <c r="A58" s="30" t="s">
        <v>64</v>
      </c>
      <c r="B58" s="31"/>
      <c r="C58" s="31"/>
      <c r="D58" s="32"/>
    </row>
    <row r="59" spans="1:4" ht="16.5" thickBot="1">
      <c r="A59" s="4" t="s">
        <v>72</v>
      </c>
      <c r="B59" s="39">
        <v>0</v>
      </c>
      <c r="C59" s="20">
        <v>0.06</v>
      </c>
      <c r="D59" s="24">
        <f>B59*C59</f>
        <v>0</v>
      </c>
    </row>
    <row r="60" spans="1:4" ht="16.5" thickBot="1">
      <c r="A60" s="4" t="s">
        <v>73</v>
      </c>
      <c r="B60" s="38">
        <v>0</v>
      </c>
      <c r="C60" s="20">
        <v>0.06</v>
      </c>
      <c r="D60" s="24">
        <f>B60*C60</f>
        <v>0</v>
      </c>
    </row>
    <row r="61" spans="1:4" ht="31.5" customHeight="1" thickBot="1">
      <c r="A61" s="27" t="s">
        <v>62</v>
      </c>
      <c r="B61" s="28"/>
      <c r="C61" s="28"/>
      <c r="D61" s="29"/>
    </row>
    <row r="62" spans="1:8" ht="16.5" thickBot="1">
      <c r="A62" s="17" t="s">
        <v>74</v>
      </c>
      <c r="B62" s="37">
        <v>0</v>
      </c>
      <c r="C62" s="20">
        <v>0.06</v>
      </c>
      <c r="D62" s="25">
        <f>B62*C62</f>
        <v>0</v>
      </c>
      <c r="H62" s="21"/>
    </row>
    <row r="63" spans="1:4" ht="16.5" thickBot="1">
      <c r="A63" s="4" t="s">
        <v>75</v>
      </c>
      <c r="B63" s="38">
        <v>0</v>
      </c>
      <c r="C63" s="20">
        <v>0.06</v>
      </c>
      <c r="D63" s="25">
        <f>B63*C63</f>
        <v>0</v>
      </c>
    </row>
    <row r="64" spans="1:4" ht="16.5" thickBot="1">
      <c r="A64" s="50" t="s">
        <v>25</v>
      </c>
      <c r="B64" s="51"/>
      <c r="C64" s="52"/>
      <c r="D64" s="36">
        <f>SUM(D9:D63)</f>
        <v>0</v>
      </c>
    </row>
    <row r="65" spans="1:4" ht="31.5" customHeight="1" thickBot="1">
      <c r="A65" s="50" t="s">
        <v>26</v>
      </c>
      <c r="B65" s="51"/>
      <c r="C65" s="52"/>
      <c r="D65" s="36">
        <f>D64*(1-B69)</f>
        <v>0</v>
      </c>
    </row>
    <row r="66" spans="1:4" ht="15.75">
      <c r="A66" s="5"/>
      <c r="D66" t="s">
        <v>42</v>
      </c>
    </row>
    <row r="67" spans="1:4" ht="15.75">
      <c r="A67" s="46" t="s">
        <v>27</v>
      </c>
      <c r="B67" s="46"/>
      <c r="C67" s="46"/>
      <c r="D67" s="46"/>
    </row>
    <row r="68" spans="1:4" ht="16.5" thickBot="1">
      <c r="A68" s="34"/>
      <c r="B68" s="34"/>
      <c r="C68" s="34"/>
      <c r="D68" s="34"/>
    </row>
    <row r="69" spans="1:2" ht="46.5" customHeight="1" thickBot="1">
      <c r="A69" s="12" t="s">
        <v>66</v>
      </c>
      <c r="B69" s="40">
        <v>0</v>
      </c>
    </row>
    <row r="70" ht="15.75">
      <c r="A70" s="6"/>
    </row>
    <row r="71" spans="1:4" ht="15.75">
      <c r="A71" s="44" t="s">
        <v>28</v>
      </c>
      <c r="B71" s="44"/>
      <c r="C71" s="44"/>
      <c r="D71" s="44"/>
    </row>
    <row r="72" spans="1:4" ht="31.5" customHeight="1">
      <c r="A72" s="45" t="s">
        <v>29</v>
      </c>
      <c r="B72" s="45"/>
      <c r="C72" s="45"/>
      <c r="D72" s="45"/>
    </row>
    <row r="73" ht="15.75">
      <c r="A73" s="6"/>
    </row>
    <row r="74" spans="1:4" ht="15.75">
      <c r="A74" s="46" t="s">
        <v>30</v>
      </c>
      <c r="B74" s="46"/>
      <c r="C74" s="46"/>
      <c r="D74" s="46"/>
    </row>
    <row r="75" spans="1:4" ht="16.5" thickBot="1">
      <c r="A75" s="34"/>
      <c r="B75" s="34"/>
      <c r="C75" s="34"/>
      <c r="D75" s="34"/>
    </row>
    <row r="76" spans="1:2" ht="46.5" customHeight="1" thickBot="1">
      <c r="A76" s="12" t="s">
        <v>69</v>
      </c>
      <c r="B76" s="40">
        <v>0</v>
      </c>
    </row>
    <row r="77" ht="15.75">
      <c r="A77" s="6"/>
    </row>
    <row r="78" spans="1:4" ht="15.75">
      <c r="A78" s="45" t="s">
        <v>31</v>
      </c>
      <c r="B78" s="45"/>
      <c r="C78" s="45"/>
      <c r="D78" s="45"/>
    </row>
    <row r="79" spans="1:4" ht="41.25" customHeight="1">
      <c r="A79" s="42" t="s">
        <v>32</v>
      </c>
      <c r="B79" s="42"/>
      <c r="C79" s="42"/>
      <c r="D79" s="42"/>
    </row>
    <row r="80" ht="15.75">
      <c r="A80" s="1"/>
    </row>
    <row r="81" ht="15.75">
      <c r="A81" s="34" t="s">
        <v>67</v>
      </c>
    </row>
    <row r="82" ht="16.5" thickBot="1">
      <c r="A82" s="1"/>
    </row>
    <row r="83" spans="1:2" ht="46.5" customHeight="1" thickBot="1">
      <c r="A83" s="12" t="s">
        <v>33</v>
      </c>
      <c r="B83" s="41">
        <v>0</v>
      </c>
    </row>
    <row r="84" ht="15.75">
      <c r="A84" s="6"/>
    </row>
    <row r="85" spans="1:4" ht="65.25" customHeight="1">
      <c r="A85" s="42" t="s">
        <v>34</v>
      </c>
      <c r="B85" s="42"/>
      <c r="C85" s="42"/>
      <c r="D85" s="42"/>
    </row>
    <row r="86" ht="15.75">
      <c r="A86" s="1"/>
    </row>
    <row r="87" spans="1:4" ht="15.75">
      <c r="A87" s="46" t="s">
        <v>35</v>
      </c>
      <c r="B87" s="46"/>
      <c r="C87" s="46"/>
      <c r="D87" s="46"/>
    </row>
    <row r="88" ht="16.5" thickBot="1">
      <c r="A88" s="1"/>
    </row>
    <row r="89" spans="1:2" ht="62.25" customHeight="1" thickBot="1">
      <c r="A89" s="12" t="s">
        <v>36</v>
      </c>
      <c r="B89" s="40">
        <v>0</v>
      </c>
    </row>
    <row r="90" spans="1:4" ht="39" customHeight="1">
      <c r="A90" s="42" t="s">
        <v>37</v>
      </c>
      <c r="B90" s="42"/>
      <c r="C90" s="42"/>
      <c r="D90" s="42"/>
    </row>
    <row r="91" spans="1:4" ht="15.75">
      <c r="A91" s="42" t="s">
        <v>38</v>
      </c>
      <c r="B91" s="42"/>
      <c r="C91" s="42"/>
      <c r="D91" s="42"/>
    </row>
    <row r="92" ht="15.75">
      <c r="A92" s="2"/>
    </row>
    <row r="93" spans="1:4" ht="15.75">
      <c r="A93" s="46" t="s">
        <v>39</v>
      </c>
      <c r="B93" s="46"/>
      <c r="C93" s="46"/>
      <c r="D93" s="46"/>
    </row>
    <row r="94" ht="16.5" thickBot="1">
      <c r="A94" s="1"/>
    </row>
    <row r="95" spans="1:2" ht="78" customHeight="1" thickBot="1">
      <c r="A95" s="11" t="s">
        <v>40</v>
      </c>
      <c r="B95" s="40">
        <v>0</v>
      </c>
    </row>
    <row r="96" ht="14.25">
      <c r="A96" s="7"/>
    </row>
    <row r="97" spans="1:4" ht="57" customHeight="1">
      <c r="A97" s="42" t="s">
        <v>70</v>
      </c>
      <c r="B97" s="42"/>
      <c r="C97" s="42"/>
      <c r="D97" s="42"/>
    </row>
    <row r="98" spans="1:4" ht="48.75" customHeight="1">
      <c r="A98" s="42" t="s">
        <v>41</v>
      </c>
      <c r="B98" s="42"/>
      <c r="C98" s="42"/>
      <c r="D98" s="42"/>
    </row>
    <row r="105" spans="1:4" ht="15.75">
      <c r="A105" s="43"/>
      <c r="B105" s="43"/>
      <c r="C105" s="43"/>
      <c r="D105" s="43"/>
    </row>
  </sheetData>
  <sheetProtection sheet="1" objects="1" scenarios="1"/>
  <mergeCells count="21">
    <mergeCell ref="A5:A6"/>
    <mergeCell ref="A1:D1"/>
    <mergeCell ref="A67:D67"/>
    <mergeCell ref="A87:D87"/>
    <mergeCell ref="A93:D93"/>
    <mergeCell ref="A85:D85"/>
    <mergeCell ref="A90:D90"/>
    <mergeCell ref="A91:D91"/>
    <mergeCell ref="A3:D3"/>
    <mergeCell ref="A64:C64"/>
    <mergeCell ref="A65:C65"/>
    <mergeCell ref="B5:B6"/>
    <mergeCell ref="A7:D7"/>
    <mergeCell ref="A97:D97"/>
    <mergeCell ref="A98:D98"/>
    <mergeCell ref="A105:D105"/>
    <mergeCell ref="A71:D71"/>
    <mergeCell ref="A72:D72"/>
    <mergeCell ref="A74:D74"/>
    <mergeCell ref="A78:D78"/>
    <mergeCell ref="A79:D79"/>
  </mergeCells>
  <dataValidations count="1">
    <dataValidation type="decimal" operator="greaterThanOrEqual" allowBlank="1" showInputMessage="1" showErrorMessage="1" errorTitle="יש להזין ערכים מספריים בלבד" sqref="B9 B9:B10 B12:B13 B15:B16 B18:B22 B24:B26 B28:B29 B31 B33:B34 B36:B37 B39:B40 B42:B45 B47:B50 B52:B55 B56 B59:B60 B62:B63 B69 B76 B83 B89 B95">
      <formula1>0</formula1>
    </dataValidation>
  </dataValidation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shulig</dc:creator>
  <cp:keywords/>
  <dc:description/>
  <cp:lastModifiedBy>שרה עלמני</cp:lastModifiedBy>
  <cp:lastPrinted>2018-06-18T11:28:05Z</cp:lastPrinted>
  <dcterms:created xsi:type="dcterms:W3CDTF">2018-06-18T08:36:14Z</dcterms:created>
  <dcterms:modified xsi:type="dcterms:W3CDTF">2018-06-28T13:04:32Z</dcterms:modified>
  <cp:category/>
  <cp:version/>
  <cp:contentType/>
  <cp:contentStatus/>
</cp:coreProperties>
</file>