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hared\--מכרזים החל מ2021--\--מכרזים פעילים--\מכרז לפרסום- מכרז חדש 62-2023\הבהרות\"/>
    </mc:Choice>
  </mc:AlternateContent>
  <bookViews>
    <workbookView xWindow="0" yWindow="0" windowWidth="28800" windowHeight="12255"/>
  </bookViews>
  <sheets>
    <sheet name="גיליון1"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2" l="1"/>
  <c r="H53" i="2" l="1"/>
  <c r="H51" i="2"/>
  <c r="H49" i="2"/>
  <c r="H47" i="2"/>
  <c r="H46" i="2"/>
  <c r="H44" i="2"/>
  <c r="H43" i="2"/>
  <c r="H37" i="2"/>
  <c r="H38" i="2"/>
  <c r="H39" i="2"/>
  <c r="H40" i="2"/>
  <c r="H41" i="2"/>
  <c r="H36" i="2"/>
  <c r="H34" i="2"/>
  <c r="H33" i="2"/>
  <c r="H31" i="2"/>
  <c r="H30" i="2"/>
  <c r="H28" i="2"/>
  <c r="H27" i="2"/>
  <c r="H25" i="2"/>
  <c r="H23" i="2"/>
  <c r="H22" i="2"/>
  <c r="H17" i="2"/>
  <c r="H18" i="2"/>
  <c r="H19" i="2"/>
  <c r="H20" i="2"/>
  <c r="H16" i="2"/>
  <c r="H55" i="2" l="1"/>
</calcChain>
</file>

<file path=xl/sharedStrings.xml><?xml version="1.0" encoding="utf-8"?>
<sst xmlns="http://schemas.openxmlformats.org/spreadsheetml/2006/main" count="69" uniqueCount="67">
  <si>
    <t>משקל לצורך שקלול</t>
  </si>
  <si>
    <t>עיתונות</t>
  </si>
  <si>
    <t xml:space="preserve">מחיר עמוד </t>
  </si>
  <si>
    <t xml:space="preserve">מחיר חצי עמוד </t>
  </si>
  <si>
    <t xml:space="preserve">מחיר למודעת "21 צבע </t>
  </si>
  <si>
    <t>מחיר למודעת "40 צבע</t>
  </si>
  <si>
    <t xml:space="preserve">מחיר לאינטש אבל יום חול </t>
  </si>
  <si>
    <t>מחיר לאינטש אבל יום ו'</t>
  </si>
  <si>
    <t xml:space="preserve">בשבע מתחלף צפון </t>
  </si>
  <si>
    <t xml:space="preserve">מקומוני רשת ידיעות תקשורת   - פרוצס לפני אמצע מול כתבה </t>
  </si>
  <si>
    <t xml:space="preserve">גלגל"צ מחיר לתשדיר 20 שניות שעות פריים </t>
  </si>
  <si>
    <t xml:space="preserve">גלגל"צ מחיר לתשדיר 15 שניות שעות פריים </t>
  </si>
  <si>
    <t>סה"כ משוקלל :</t>
  </si>
  <si>
    <t>הריטיינר החודשי יהווה תגמול מלא עבור כל שירותי הפרסום המפורטים במפרט השירותים הנכללים בריטיינר, למעט רכש מדיה. מובהר כי הכמויות הנקובות במפרט כאמור, אם נקובות, מהוות הערכה לצורך התרשמות בלבד ואין בהן כדי לחייב את האוניברסיטה בכל דרך. ההיקפים הדרושים עשויים להשתנות בהתאם לצרכי האוניברסיטה המשתנים והמציע מוותר מראש על כל טענה בעניין זה.</t>
  </si>
  <si>
    <t xml:space="preserve">הארץ - מודעות אבל </t>
  </si>
  <si>
    <t xml:space="preserve">מקור ראשון - עמודי חדשות לפני אמצע </t>
  </si>
  <si>
    <t xml:space="preserve">ידיעות חיפה - עמוד </t>
  </si>
  <si>
    <t>ידיעות חיפה - חצי עמוד</t>
  </si>
  <si>
    <t xml:space="preserve">מקומוני רשת שוקן - פרוצס לפני אמצע מול כתבה </t>
  </si>
  <si>
    <t xml:space="preserve">כלבו - עמוד </t>
  </si>
  <si>
    <t xml:space="preserve">כלבו - חצי עמוד </t>
  </si>
  <si>
    <t xml:space="preserve">רדיו חיפה - מחיר לתשדיר 20 שניות </t>
  </si>
  <si>
    <t>אחוז הנחה אחיד מוצע למדיה online למעט פרפורמנס *:</t>
  </si>
  <si>
    <t>הרכיב</t>
  </si>
  <si>
    <t>הארץ - עמודי חדשות לפני אמצע יום ו'</t>
  </si>
  <si>
    <t xml:space="preserve">מחיר למודעת "60 צבע </t>
  </si>
  <si>
    <t>מחיר למודעת "81 צבע</t>
  </si>
  <si>
    <t>מחיר למודעת סדין</t>
  </si>
  <si>
    <t>שילוט ע"ג אוטובוסים - עבור פריסה הכוללת כ - 75 פני פרסום למשך 14 יום</t>
  </si>
  <si>
    <t>גלגל"צ מחיר לתשדיר 20 שניות שעות  רגיל 1</t>
  </si>
  <si>
    <t>גלגל"צ מחיר לתשדיר 15 שניות שעות  רגיל 1</t>
  </si>
  <si>
    <t xml:space="preserve">רדיו- חבילה של כ-60 תשדירים (שעות רגיל + פריים) </t>
  </si>
  <si>
    <r>
      <t xml:space="preserve">1)    </t>
    </r>
    <r>
      <rPr>
        <b/>
        <u/>
        <sz val="11"/>
        <color theme="1"/>
        <rFont val="David"/>
        <family val="2"/>
      </rPr>
      <t>חלק א'- הצעת מחירי רכש מדיה offline</t>
    </r>
    <r>
      <rPr>
        <b/>
        <u/>
        <sz val="11"/>
        <color rgb="FFFF0000"/>
        <rFont val="David"/>
        <family val="2"/>
      </rPr>
      <t xml:space="preserve"> (כולל מע"מ)</t>
    </r>
  </si>
  <si>
    <r>
      <t xml:space="preserve">מחיר מוצע בש"ח </t>
    </r>
    <r>
      <rPr>
        <b/>
        <sz val="11"/>
        <color rgb="FFFF0000"/>
        <rFont val="David"/>
        <family val="2"/>
      </rPr>
      <t>(</t>
    </r>
    <r>
      <rPr>
        <b/>
        <u/>
        <sz val="11"/>
        <color rgb="FFFF0000"/>
        <rFont val="David"/>
        <family val="2"/>
      </rPr>
      <t>כולל מע"מ)</t>
    </r>
  </si>
  <si>
    <t xml:space="preserve">ספוטיפיי -  מחיר ל CPM עבור 500,000 חשיפות </t>
  </si>
  <si>
    <t xml:space="preserve">טוטם מחלף פולג – נור – פרסום למשך 10 ימים </t>
  </si>
  <si>
    <t xml:space="preserve">מחיר ליחידה </t>
  </si>
  <si>
    <t xml:space="preserve">שילוט גשרים בחיפה למשך 10 ימים (חבילה הכוללת 3 גשרים) </t>
  </si>
  <si>
    <r>
      <t xml:space="preserve">סה"כ משוקלל בניכוי אחוז ההנחה האחיד המוצע למדיה </t>
    </r>
    <r>
      <rPr>
        <b/>
        <sz val="11"/>
        <color theme="1"/>
        <rFont val="Arial"/>
        <family val="2"/>
      </rPr>
      <t>offline</t>
    </r>
    <r>
      <rPr>
        <b/>
        <sz val="11"/>
        <color theme="1"/>
        <rFont val="David"/>
        <family val="2"/>
      </rPr>
      <t xml:space="preserve">  :</t>
    </r>
  </si>
  <si>
    <r>
      <t xml:space="preserve">2)    </t>
    </r>
    <r>
      <rPr>
        <b/>
        <u/>
        <sz val="11"/>
        <color theme="1"/>
        <rFont val="David"/>
        <family val="2"/>
      </rPr>
      <t xml:space="preserve">חלק ב'- אחוז הנחה אחיד (החזר עמלה) מוצע למדיה offline </t>
    </r>
  </si>
  <si>
    <r>
      <t xml:space="preserve">אחוז הנחה אחיד מוצע למדיה </t>
    </r>
    <r>
      <rPr>
        <b/>
        <u/>
        <sz val="11"/>
        <color theme="1"/>
        <rFont val="Arial"/>
        <family val="2"/>
      </rPr>
      <t>offline *</t>
    </r>
    <r>
      <rPr>
        <b/>
        <u/>
        <sz val="11"/>
        <color theme="1"/>
        <rFont val="David"/>
        <family val="2"/>
      </rPr>
      <t>:</t>
    </r>
  </si>
  <si>
    <r>
      <t xml:space="preserve">3)    </t>
    </r>
    <r>
      <rPr>
        <b/>
        <u/>
        <sz val="11"/>
        <color theme="1"/>
        <rFont val="David"/>
        <family val="2"/>
      </rPr>
      <t>חלק ג'- אחוז הנחה אחיד (החזר עמלה) מוצע למדיה online</t>
    </r>
  </si>
  <si>
    <r>
      <t xml:space="preserve">4)    </t>
    </r>
    <r>
      <rPr>
        <b/>
        <u/>
        <sz val="11"/>
        <color theme="1"/>
        <rFont val="David"/>
        <family val="2"/>
      </rPr>
      <t xml:space="preserve">חלק ד'-ריטיינר חודשי מוצע </t>
    </r>
    <r>
      <rPr>
        <b/>
        <u/>
        <sz val="11"/>
        <color rgb="FFFF0000"/>
        <rFont val="David"/>
        <family val="2"/>
      </rPr>
      <t>(כולל מע"מ)</t>
    </r>
  </si>
  <si>
    <r>
      <t xml:space="preserve">ריטיינר חודשי מוצע בש"ח </t>
    </r>
    <r>
      <rPr>
        <b/>
        <u/>
        <sz val="11"/>
        <color rgb="FFFF0000"/>
        <rFont val="David"/>
        <family val="2"/>
      </rPr>
      <t>(כולל מע"מ)*:</t>
    </r>
  </si>
  <si>
    <r>
      <t xml:space="preserve">5)    </t>
    </r>
    <r>
      <rPr>
        <b/>
        <u/>
        <sz val="11"/>
        <color theme="1"/>
        <rFont val="David"/>
        <family val="2"/>
      </rPr>
      <t>חלק ה'- דמי ניהול מוצעים לשירותי דיגיטל (performance) (לא יעלה על 15%)</t>
    </r>
  </si>
  <si>
    <r>
      <t>דמי ניהול מוצעים באחוזים לשירותי דיגיטל  (</t>
    </r>
    <r>
      <rPr>
        <b/>
        <u/>
        <sz val="11"/>
        <color theme="1"/>
        <rFont val="Arial"/>
        <family val="2"/>
      </rPr>
      <t>performance</t>
    </r>
    <r>
      <rPr>
        <b/>
        <u/>
        <sz val="11"/>
        <color theme="1"/>
        <rFont val="David"/>
        <family val="2"/>
      </rPr>
      <t>)*:</t>
    </r>
  </si>
  <si>
    <r>
      <t xml:space="preserve">6)    </t>
    </r>
    <r>
      <rPr>
        <b/>
        <u/>
        <sz val="11"/>
        <color theme="1"/>
        <rFont val="David"/>
        <family val="2"/>
      </rPr>
      <t>חלק ו'- אחוז עמלת הפקה מוצע (לא יעלה על 15%)</t>
    </r>
  </si>
  <si>
    <t>שם המציע: _________________</t>
  </si>
  <si>
    <t>חתימה+חותמת:______________</t>
  </si>
  <si>
    <t>תאריך:____________________</t>
  </si>
  <si>
    <t xml:space="preserve">מחיר משוקלל (מחיר מוצע*משקל לצורך שקלול)  </t>
  </si>
  <si>
    <r>
      <t>* שירותי דיגיטל (</t>
    </r>
    <r>
      <rPr>
        <sz val="11"/>
        <color theme="1"/>
        <rFont val="Arial"/>
        <family val="2"/>
      </rPr>
      <t>performance</t>
    </r>
    <r>
      <rPr>
        <sz val="11"/>
        <color theme="1"/>
        <rFont val="David"/>
        <family val="2"/>
      </rPr>
      <t xml:space="preserve">) כוללים קמפיין גוגל / פייסבוק /קמפיין  תוכן במודל פרפורמנס (דוגמת טאבולה , אאוטבריין וספקים נוספים)
 </t>
    </r>
    <r>
      <rPr>
        <b/>
        <sz val="11"/>
        <color theme="1"/>
        <rFont val="David"/>
        <family val="2"/>
      </rPr>
      <t>מובהר כי דמי הניהול המוצעים יכללו גם את עלות הקמת הקמפיין</t>
    </r>
    <r>
      <rPr>
        <sz val="11"/>
        <color theme="1"/>
        <rFont val="David"/>
        <family val="2"/>
      </rPr>
      <t xml:space="preserve">.  </t>
    </r>
  </si>
  <si>
    <r>
      <t xml:space="preserve">*מדיה </t>
    </r>
    <r>
      <rPr>
        <sz val="11"/>
        <color theme="1"/>
        <rFont val="Calibri"/>
        <family val="2"/>
      </rPr>
      <t>online</t>
    </r>
    <r>
      <rPr>
        <sz val="11"/>
        <color theme="1"/>
        <rFont val="David"/>
        <family val="2"/>
      </rPr>
      <t xml:space="preserve"> כוללת קמפיינים באתרי מאס מדיה או אתרי נישה (לרבות מאקו, וואלה, </t>
    </r>
    <r>
      <rPr>
        <sz val="11"/>
        <color theme="1"/>
        <rFont val="Calibri"/>
        <family val="2"/>
      </rPr>
      <t>YNET</t>
    </r>
    <r>
      <rPr>
        <sz val="11"/>
        <color theme="1"/>
        <rFont val="David"/>
        <family val="2"/>
      </rPr>
      <t xml:space="preserve"> , אתרי לימודים וכד') 
יש להציע אחוז הנחה אחיד שישקף חלק מהחזר העמלה שהוא ההפרש בין המחיר שגובה אמצעי המדיה בפועל לבין המחיר שיוצע לאוניברסיטה.</t>
    </r>
  </si>
  <si>
    <r>
      <t>*</t>
    </r>
    <r>
      <rPr>
        <sz val="11"/>
        <color theme="1"/>
        <rFont val="David"/>
        <family val="2"/>
      </rPr>
      <t xml:space="preserve"> מדיה  </t>
    </r>
    <r>
      <rPr>
        <sz val="11"/>
        <color theme="1"/>
        <rFont val="Arial"/>
        <family val="2"/>
      </rPr>
      <t>offline</t>
    </r>
    <r>
      <rPr>
        <sz val="11"/>
        <color theme="1"/>
        <rFont val="David"/>
        <family val="2"/>
      </rPr>
      <t xml:space="preserve"> כוללת פרסום בעיתונות כתובה רדיו ושילוט חוצות ועוד. 
יש להציע אחוז הנחה האחיד שישקף חלק מהחזר העמלה שהוא ההפרש בין המחיר שגובה אמצעי המדיה בפועל לבין המחיר שהוצע לאוניברסיטה בטבלת  רכש המדיה.</t>
    </r>
  </si>
  <si>
    <t xml:space="preserve"> *עמלת ההפקה תחושב מעלות ההפקה נטו שתשולם על ידי המשרד לספק מטעמו שיבצע את ההפקה. 
למען הסר ספק מובהר כי המשרד לא יהא זכאי לעמלת הפקה במקרים בהם האוניברסיטה מתקשרת במישרין עם מפיק שיבצע עבורה את ההפקה (אף אם הזוכה יידרש לגבש קונספט קריאיטיבי להפקה או לעצב עבורה חומרים שיווקיים), או במקרים בהם ההפקה תתבצע על ידי המשרד בעצמו או חברת בת שלו (שלא על ידי ספקים חיצוניים מטעמו). </t>
  </si>
  <si>
    <t>אחוז עמלת הפקה מוצעת עבור שירותים נלווים להפקות שיבוצעו על ידי משרד הפרסום באמצעות ספק מטעמו*:</t>
  </si>
  <si>
    <t xml:space="preserve">מכרז פומבי דו שלבי מס' 62/2023 
לאספקת שירותי פרסום ושיווק לאוניברסיטת חיפה
</t>
  </si>
  <si>
    <t>אגף כספים ובקרה
  Division of Finance and Control
  יחידת רכש ולוגיסטיקה
  מחלקת מכרזים ונכסים</t>
  </si>
  <si>
    <t>שילוט בתחנות רכבת - עבור פריסה הכוללת כ-60 פוסטרים+5 בילבורד, למשך 10 ימים</t>
  </si>
  <si>
    <r>
      <t xml:space="preserve">מחיר </t>
    </r>
    <r>
      <rPr>
        <b/>
        <sz val="11"/>
        <color theme="1"/>
        <rFont val="David"/>
        <family val="2"/>
      </rPr>
      <t xml:space="preserve">ליחידה </t>
    </r>
    <r>
      <rPr>
        <sz val="11"/>
        <color theme="1"/>
        <rFont val="David"/>
        <family val="2"/>
      </rPr>
      <t>פוסטר (יש לתמחר יחידה אחת )</t>
    </r>
  </si>
  <si>
    <r>
      <t xml:space="preserve">מחיר </t>
    </r>
    <r>
      <rPr>
        <b/>
        <sz val="11"/>
        <color theme="1"/>
        <rFont val="David"/>
        <family val="2"/>
      </rPr>
      <t>ליחידה</t>
    </r>
    <r>
      <rPr>
        <sz val="11"/>
        <color theme="1"/>
        <rFont val="David"/>
        <family val="2"/>
      </rPr>
      <t xml:space="preserve"> בילבורד (יש לתמחר יחידה אחת)</t>
    </r>
  </si>
  <si>
    <t>מחיר גשר מלא (יש לתמחר יחידה אחת)</t>
  </si>
  <si>
    <r>
      <t xml:space="preserve">מחיר </t>
    </r>
    <r>
      <rPr>
        <b/>
        <sz val="11"/>
        <color theme="1"/>
        <rFont val="David"/>
        <family val="2"/>
      </rPr>
      <t>ליחידה</t>
    </r>
    <r>
      <rPr>
        <sz val="11"/>
        <color theme="1"/>
        <rFont val="David"/>
        <family val="2"/>
      </rPr>
      <t xml:space="preserve"> עורף מלא (יש לתמחר יחידה אחת )</t>
    </r>
  </si>
  <si>
    <r>
      <t xml:space="preserve">מחיר </t>
    </r>
    <r>
      <rPr>
        <b/>
        <sz val="11"/>
        <color theme="1"/>
        <rFont val="David"/>
        <family val="2"/>
      </rPr>
      <t xml:space="preserve">ליחידה </t>
    </r>
    <r>
      <rPr>
        <sz val="11"/>
        <color theme="1"/>
        <rFont val="David"/>
        <family val="2"/>
      </rPr>
      <t>בילבורד שמאל (יש לתמחר יחידה אחת)</t>
    </r>
  </si>
  <si>
    <r>
      <t>הוראות למילוי הטופס:</t>
    </r>
    <r>
      <rPr>
        <b/>
        <sz val="13"/>
        <color theme="1"/>
        <rFont val="David"/>
        <family val="2"/>
      </rPr>
      <t xml:space="preserve">
</t>
    </r>
    <r>
      <rPr>
        <sz val="13"/>
        <color theme="1"/>
        <rFont val="David"/>
        <family val="2"/>
      </rPr>
      <t xml:space="preserve">1. יש למלא בטבלאות שלהלן, את המחיר המוצע לגבי כל אחד מן הפריטים המפורטים בכל אחד מן החלקים.    יש להציע מחיר בש"ח (כולל מע"מ).
2. יש למלא את התאים המוצהבים בלבד בטבלאות ויתר התאים יתעדכנו באופן אוטומטי.
3. לאחר מילוי הטופס על גבי הקובץ, נדרש המציע להדפיסו, לחתום עליו ולצרפו להצעתו במעטפה נפרדת.
4. מובהר, כי האוניברסיטה אינה מתחייבת לרכוש את הרכיבים המפורטים בטבלאות שלהלן בהיקף כלשהו וכי רכישת השירותים נתונה לשיקול דעתה הבלעדי של האוניברסיטה, בהתאם לצרכיה.
</t>
    </r>
    <r>
      <rPr>
        <b/>
        <sz val="13"/>
        <color theme="1"/>
        <rFont val="David"/>
        <family val="2"/>
      </rPr>
      <t xml:space="preserve">5. יש למלא את הטבלאות </t>
    </r>
    <r>
      <rPr>
        <b/>
        <u/>
        <sz val="13"/>
        <color theme="1"/>
        <rFont val="David"/>
        <family val="2"/>
      </rPr>
      <t>בשלמותן</t>
    </r>
    <r>
      <rPr>
        <b/>
        <sz val="13"/>
        <color theme="1"/>
        <rFont val="David"/>
        <family val="2"/>
      </rPr>
      <t>. לא הוצע מחיר לגבי אחד או יותר מן הפריטים - הדבר עשוי להוביל לפסילת ההצעה - עפ"י שיקול דעתה הבלעדי של האוניברסיטה. לחלופין, תהא האוניברסיטה רשאית, לפי שיקול דעתה הבלעדי והמוחלט,</t>
    </r>
    <r>
      <rPr>
        <b/>
        <u/>
        <sz val="13"/>
        <color theme="1"/>
        <rFont val="David"/>
        <family val="2"/>
      </rPr>
      <t xml:space="preserve"> ולצורך השוואת ההצעות</t>
    </r>
    <r>
      <rPr>
        <b/>
        <sz val="13"/>
        <color theme="1"/>
        <rFont val="David"/>
        <family val="2"/>
      </rPr>
      <t xml:space="preserve">, להשלים את המחיר/ים החסר/ים לפי ההצעה הכשרה </t>
    </r>
    <r>
      <rPr>
        <b/>
        <u/>
        <sz val="13"/>
        <color theme="1"/>
        <rFont val="David"/>
        <family val="2"/>
      </rPr>
      <t>היקרה</t>
    </r>
    <r>
      <rPr>
        <b/>
        <sz val="13"/>
        <color theme="1"/>
        <rFont val="David"/>
        <family val="2"/>
      </rPr>
      <t xml:space="preserve"> ביותר שנתקבלה לפריטים אלו, ואם המציע יזכה במכרז הוא יחויב לספק את אותם הרכיבים לפי מחיר ההצעה הכשרה </t>
    </r>
    <r>
      <rPr>
        <b/>
        <u/>
        <sz val="13"/>
        <color theme="1"/>
        <rFont val="David"/>
        <family val="2"/>
      </rPr>
      <t>הזולה</t>
    </r>
    <r>
      <rPr>
        <b/>
        <sz val="13"/>
        <color theme="1"/>
        <rFont val="David"/>
        <family val="2"/>
      </rPr>
      <t xml:space="preserve"> ביותר שנתקבלה עבורם. המציעים מוותרים מראש על כל טענה בעניין זה.</t>
    </r>
  </si>
  <si>
    <t xml:space="preserve">שלט קיר (מס' 300) שמול פרסום למשך 10 ימים </t>
  </si>
  <si>
    <r>
      <t xml:space="preserve">נספח ב'1- </t>
    </r>
    <r>
      <rPr>
        <b/>
        <sz val="18"/>
        <color rgb="FFFF0000"/>
        <rFont val="David"/>
        <family val="2"/>
      </rPr>
      <t>טופס הצעת מחיר מעודכן</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</si>
</sst>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Arial"/>
      <family val="2"/>
      <charset val="177"/>
      <scheme val="minor"/>
    </font>
    <font>
      <sz val="11"/>
      <color theme="1"/>
      <name val="David"/>
      <family val="2"/>
    </font>
    <font>
      <sz val="11"/>
      <color theme="1"/>
      <name val="Calibri"/>
      <family val="2"/>
    </font>
    <font>
      <b/>
      <u/>
      <sz val="11"/>
      <color theme="1"/>
      <name val="David"/>
      <family val="2"/>
    </font>
    <font>
      <b/>
      <sz val="11"/>
      <color theme="1"/>
      <name val="David"/>
      <family val="2"/>
    </font>
    <font>
      <b/>
      <u/>
      <sz val="11"/>
      <color rgb="FFFF0000"/>
      <name val="David"/>
      <family val="2"/>
    </font>
    <font>
      <b/>
      <sz val="11"/>
      <color rgb="FFFF0000"/>
      <name val="David"/>
      <family val="2"/>
    </font>
    <font>
      <sz val="11"/>
      <color rgb="FF000000"/>
      <name val="David"/>
      <family val="2"/>
    </font>
    <font>
      <b/>
      <sz val="11"/>
      <color theme="1"/>
      <name val="Arial"/>
      <family val="2"/>
    </font>
    <font>
      <b/>
      <u/>
      <sz val="11"/>
      <color theme="1"/>
      <name val="Arial"/>
      <family val="2"/>
    </font>
    <font>
      <b/>
      <u/>
      <sz val="11"/>
      <color rgb="FF000000"/>
      <name val="David"/>
      <family val="2"/>
    </font>
    <font>
      <sz val="11"/>
      <color theme="1"/>
      <name val="Arial"/>
      <family val="2"/>
    </font>
    <font>
      <b/>
      <sz val="13"/>
      <color theme="1"/>
      <name val="David"/>
      <family val="2"/>
    </font>
    <font>
      <sz val="13"/>
      <color theme="1"/>
      <name val="David"/>
      <family val="2"/>
    </font>
    <font>
      <b/>
      <u/>
      <sz val="13"/>
      <color theme="1"/>
      <name val="David"/>
      <family val="2"/>
    </font>
    <font>
      <sz val="11"/>
      <color theme="1"/>
      <name val="Arial"/>
      <family val="2"/>
      <charset val="177"/>
      <scheme val="minor"/>
    </font>
    <font>
      <b/>
      <u/>
      <sz val="18"/>
      <color theme="1"/>
      <name val="David"/>
      <family val="2"/>
    </font>
    <font>
      <b/>
      <sz val="18"/>
      <color theme="1"/>
      <name val="David"/>
      <family val="2"/>
    </font>
    <font>
      <b/>
      <sz val="18"/>
      <color rgb="FFFF0000"/>
      <name val="David"/>
      <family val="2"/>
    </font>
  </fonts>
  <fills count="7">
    <fill>
      <patternFill patternType="none"/>
    </fill>
    <fill>
      <patternFill patternType="gray125"/>
    </fill>
    <fill>
      <patternFill patternType="solid">
        <fgColor rgb="FFDAEEF3"/>
        <bgColor indexed="64"/>
      </patternFill>
    </fill>
    <fill>
      <patternFill patternType="solid">
        <fgColor rgb="FFFDE9D9"/>
        <bgColor indexed="64"/>
      </patternFill>
    </fill>
    <fill>
      <patternFill patternType="solid">
        <fgColor rgb="FFFFFF00"/>
        <bgColor indexed="64"/>
      </patternFill>
    </fill>
    <fill>
      <patternFill patternType="solid">
        <fgColor rgb="FFFFFFFF"/>
        <bgColor indexed="64"/>
      </patternFill>
    </fill>
    <fill>
      <patternFill patternType="lightGray">
        <fgColor rgb="FF000000"/>
        <bgColor rgb="FFB1B1B1"/>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5" fillId="0" borderId="0" applyFont="0" applyFill="0" applyBorder="0" applyAlignment="0" applyProtection="0"/>
  </cellStyleXfs>
  <cellXfs count="29">
    <xf numFmtId="0" fontId="0" fillId="0" borderId="0" xfId="0"/>
    <xf numFmtId="0" fontId="0" fillId="0" borderId="0" xfId="0" applyProtection="1">
      <protection locked="0"/>
    </xf>
    <xf numFmtId="2" fontId="7" fillId="4" borderId="1" xfId="0" applyNumberFormat="1" applyFont="1" applyFill="1" applyBorder="1" applyAlignment="1" applyProtection="1">
      <alignment horizontal="center" vertical="center" wrapText="1" readingOrder="2"/>
      <protection locked="0"/>
    </xf>
    <xf numFmtId="0" fontId="0" fillId="0" borderId="0" xfId="0" applyBorder="1" applyProtection="1">
      <protection locked="0"/>
    </xf>
    <xf numFmtId="0" fontId="1" fillId="0" borderId="0" xfId="0" applyFont="1" applyBorder="1" applyAlignment="1" applyProtection="1">
      <alignment vertical="center" wrapText="1" readingOrder="2"/>
      <protection locked="0"/>
    </xf>
    <xf numFmtId="2" fontId="1" fillId="4" borderId="1" xfId="0" applyNumberFormat="1" applyFont="1" applyFill="1" applyBorder="1" applyAlignment="1" applyProtection="1">
      <alignment horizontal="center" vertical="center" wrapText="1" readingOrder="2"/>
      <protection locked="0"/>
    </xf>
    <xf numFmtId="9" fontId="1" fillId="0" borderId="1" xfId="0" applyNumberFormat="1" applyFont="1" applyBorder="1" applyAlignment="1" applyProtection="1">
      <alignment horizontal="center" vertical="center" wrapText="1" readingOrder="2"/>
    </xf>
    <xf numFmtId="2" fontId="1" fillId="5" borderId="1" xfId="0" applyNumberFormat="1" applyFont="1" applyFill="1" applyBorder="1" applyAlignment="1" applyProtection="1">
      <alignment horizontal="center" vertical="center" wrapText="1" readingOrder="2"/>
    </xf>
    <xf numFmtId="2" fontId="4" fillId="6" borderId="1" xfId="0" applyNumberFormat="1" applyFont="1" applyFill="1" applyBorder="1" applyAlignment="1" applyProtection="1">
      <alignment horizontal="center" vertical="center" wrapText="1" readingOrder="2"/>
    </xf>
    <xf numFmtId="2" fontId="10" fillId="4" borderId="1" xfId="0" applyNumberFormat="1" applyFont="1" applyFill="1" applyBorder="1" applyAlignment="1" applyProtection="1">
      <alignment horizontal="center" vertical="center" wrapText="1" readingOrder="2"/>
      <protection locked="0"/>
    </xf>
    <xf numFmtId="0" fontId="3" fillId="0" borderId="1" xfId="0" applyFont="1" applyBorder="1" applyAlignment="1" applyProtection="1">
      <alignment horizontal="right" vertical="center" wrapText="1" readingOrder="2"/>
    </xf>
    <xf numFmtId="0" fontId="16" fillId="0" borderId="1" xfId="0" applyFont="1" applyBorder="1" applyAlignment="1" applyProtection="1">
      <alignment horizontal="center" vertical="center" wrapText="1" readingOrder="2"/>
    </xf>
    <xf numFmtId="0" fontId="0" fillId="0" borderId="1" xfId="0" applyBorder="1" applyAlignment="1" applyProtection="1">
      <alignment horizontal="right" wrapText="1"/>
    </xf>
    <xf numFmtId="0" fontId="0" fillId="0" borderId="1" xfId="0" applyBorder="1" applyAlignment="1" applyProtection="1">
      <alignment horizontal="right"/>
    </xf>
    <xf numFmtId="0" fontId="1" fillId="0" borderId="1" xfId="0" applyFont="1" applyBorder="1" applyAlignment="1" applyProtection="1">
      <alignment horizontal="right" vertical="center" wrapText="1" readingOrder="2"/>
    </xf>
    <xf numFmtId="0" fontId="4" fillId="3" borderId="1" xfId="0" applyFont="1" applyFill="1" applyBorder="1" applyAlignment="1" applyProtection="1">
      <alignment horizontal="center" vertical="center" wrapText="1" readingOrder="2"/>
    </xf>
    <xf numFmtId="0" fontId="4" fillId="0" borderId="1" xfId="0" applyFont="1" applyBorder="1" applyAlignment="1" applyProtection="1">
      <alignment horizontal="right" vertical="center" wrapText="1" readingOrder="2"/>
    </xf>
    <xf numFmtId="0" fontId="4" fillId="0" borderId="1" xfId="0" applyFont="1" applyBorder="1" applyAlignment="1" applyProtection="1">
      <alignment horizontal="right" vertical="center" readingOrder="2"/>
    </xf>
    <xf numFmtId="10" fontId="10" fillId="4" borderId="1" xfId="0" applyNumberFormat="1" applyFont="1" applyFill="1" applyBorder="1" applyAlignment="1" applyProtection="1">
      <alignment horizontal="center" vertical="center" wrapText="1" readingOrder="2"/>
      <protection locked="0"/>
    </xf>
    <xf numFmtId="10" fontId="10" fillId="4" borderId="1" xfId="1" applyNumberFormat="1" applyFont="1" applyFill="1" applyBorder="1" applyAlignment="1" applyProtection="1">
      <alignment horizontal="center" vertical="center" wrapText="1" readingOrder="2"/>
      <protection locked="0"/>
    </xf>
    <xf numFmtId="0" fontId="4" fillId="6" borderId="1" xfId="0" applyFont="1" applyFill="1" applyBorder="1" applyAlignment="1" applyProtection="1">
      <alignment horizontal="center" vertical="center" wrapText="1" readingOrder="2"/>
    </xf>
    <xf numFmtId="0" fontId="7" fillId="0" borderId="1" xfId="0" applyFont="1" applyBorder="1" applyAlignment="1" applyProtection="1">
      <alignment horizontal="right" vertical="center" wrapText="1" readingOrder="2"/>
    </xf>
    <xf numFmtId="0" fontId="1" fillId="0" borderId="1" xfId="0" applyFont="1" applyBorder="1" applyAlignment="1" applyProtection="1">
      <alignment horizontal="right" vertical="center" readingOrder="2"/>
    </xf>
    <xf numFmtId="0" fontId="17" fillId="0" borderId="2" xfId="0" applyFont="1" applyBorder="1" applyAlignment="1" applyProtection="1">
      <alignment horizontal="center" vertical="center" readingOrder="2"/>
    </xf>
    <xf numFmtId="0" fontId="14" fillId="0" borderId="1" xfId="0" applyFont="1" applyBorder="1" applyAlignment="1" applyProtection="1">
      <alignment horizontal="right" vertical="top" wrapText="1" readingOrder="2"/>
    </xf>
    <xf numFmtId="0" fontId="3" fillId="0" borderId="1" xfId="0" applyFont="1" applyBorder="1" applyAlignment="1" applyProtection="1">
      <alignment horizontal="right" vertical="top" wrapText="1" readingOrder="2"/>
    </xf>
    <xf numFmtId="0" fontId="4" fillId="2" borderId="1" xfId="0" applyFont="1" applyFill="1" applyBorder="1" applyAlignment="1" applyProtection="1">
      <alignment horizontal="center" vertical="center" wrapText="1" readingOrder="2"/>
    </xf>
    <xf numFmtId="0" fontId="4" fillId="0" borderId="1" xfId="0" applyFont="1" applyBorder="1" applyAlignment="1" applyProtection="1">
      <alignment horizontal="center" vertical="top" wrapText="1" readingOrder="2"/>
    </xf>
    <xf numFmtId="0" fontId="4" fillId="0" borderId="1" xfId="0" applyFont="1" applyBorder="1" applyAlignment="1" applyProtection="1">
      <alignment horizontal="center" vertical="center" wrapText="1" readingOrder="2"/>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0</xdr:row>
      <xdr:rowOff>104775</xdr:rowOff>
    </xdr:from>
    <xdr:to>
      <xdr:col>7</xdr:col>
      <xdr:colOff>484958</xdr:colOff>
      <xdr:row>0</xdr:row>
      <xdr:rowOff>774340</xdr:rowOff>
    </xdr:to>
    <xdr:pic>
      <xdr:nvPicPr>
        <xdr:cNvPr id="3" name="תמונה 2">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6" t="23951" r="13700" b="21223"/>
        <a:stretch/>
      </xdr:blipFill>
      <xdr:spPr bwMode="auto">
        <a:xfrm>
          <a:off x="11230861642" y="104775"/>
          <a:ext cx="1065983" cy="66956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rightToLeft="1" tabSelected="1" zoomScale="145" zoomScaleNormal="145" workbookViewId="0">
      <selection activeCell="I1" sqref="I1"/>
    </sheetView>
  </sheetViews>
  <sheetFormatPr defaultRowHeight="14.25" x14ac:dyDescent="0.2"/>
  <cols>
    <col min="1" max="1" width="25.25" style="1" customWidth="1"/>
    <col min="2" max="3" width="9" style="1"/>
    <col min="4" max="4" width="8.875" style="1" bestFit="1" customWidth="1"/>
    <col min="5" max="16384" width="9" style="1"/>
  </cols>
  <sheetData>
    <row r="1" spans="1:8" ht="74.25" customHeight="1" x14ac:dyDescent="0.2">
      <c r="A1" s="12" t="s">
        <v>57</v>
      </c>
      <c r="B1" s="13"/>
      <c r="C1" s="13"/>
      <c r="D1" s="13"/>
      <c r="E1" s="13"/>
      <c r="F1" s="13"/>
      <c r="G1" s="13"/>
      <c r="H1" s="13"/>
    </row>
    <row r="2" spans="1:8" ht="65.25" customHeight="1" x14ac:dyDescent="0.2">
      <c r="A2" s="11" t="s">
        <v>56</v>
      </c>
      <c r="B2" s="11"/>
      <c r="C2" s="11"/>
      <c r="D2" s="11"/>
      <c r="E2" s="11"/>
      <c r="F2" s="11"/>
      <c r="G2" s="11"/>
      <c r="H2" s="11"/>
    </row>
    <row r="3" spans="1:8" ht="23.25" x14ac:dyDescent="0.2">
      <c r="A3" s="23" t="s">
        <v>66</v>
      </c>
      <c r="B3" s="23"/>
      <c r="C3" s="23"/>
      <c r="D3" s="23"/>
      <c r="E3" s="23"/>
      <c r="F3" s="23"/>
      <c r="G3" s="23"/>
      <c r="H3" s="23"/>
    </row>
    <row r="4" spans="1:8" ht="15" customHeight="1" x14ac:dyDescent="0.2">
      <c r="A4" s="24" t="s">
        <v>64</v>
      </c>
      <c r="B4" s="25"/>
      <c r="C4" s="25"/>
      <c r="D4" s="25"/>
      <c r="E4" s="25"/>
      <c r="F4" s="25"/>
      <c r="G4" s="25"/>
      <c r="H4" s="25"/>
    </row>
    <row r="5" spans="1:8" ht="45" customHeight="1" x14ac:dyDescent="0.2">
      <c r="A5" s="25"/>
      <c r="B5" s="25"/>
      <c r="C5" s="25"/>
      <c r="D5" s="25"/>
      <c r="E5" s="25"/>
      <c r="F5" s="25"/>
      <c r="G5" s="25"/>
      <c r="H5" s="25"/>
    </row>
    <row r="6" spans="1:8" ht="30" customHeight="1" x14ac:dyDescent="0.2">
      <c r="A6" s="25"/>
      <c r="B6" s="25"/>
      <c r="C6" s="25"/>
      <c r="D6" s="25"/>
      <c r="E6" s="25"/>
      <c r="F6" s="25"/>
      <c r="G6" s="25"/>
      <c r="H6" s="25"/>
    </row>
    <row r="7" spans="1:8" ht="45" customHeight="1" x14ac:dyDescent="0.2">
      <c r="A7" s="25"/>
      <c r="B7" s="25"/>
      <c r="C7" s="25"/>
      <c r="D7" s="25"/>
      <c r="E7" s="25"/>
      <c r="F7" s="25"/>
      <c r="G7" s="25"/>
      <c r="H7" s="25"/>
    </row>
    <row r="8" spans="1:8" x14ac:dyDescent="0.2">
      <c r="A8" s="25"/>
      <c r="B8" s="25"/>
      <c r="C8" s="25"/>
      <c r="D8" s="25"/>
      <c r="E8" s="25"/>
      <c r="F8" s="25"/>
      <c r="G8" s="25"/>
      <c r="H8" s="25"/>
    </row>
    <row r="9" spans="1:8" ht="68.25" customHeight="1" x14ac:dyDescent="0.2">
      <c r="A9" s="25"/>
      <c r="B9" s="25"/>
      <c r="C9" s="25"/>
      <c r="D9" s="25"/>
      <c r="E9" s="25"/>
      <c r="F9" s="25"/>
      <c r="G9" s="25"/>
      <c r="H9" s="25"/>
    </row>
    <row r="10" spans="1:8" ht="15" customHeight="1" x14ac:dyDescent="0.2">
      <c r="A10" s="17" t="s">
        <v>32</v>
      </c>
      <c r="B10" s="17"/>
      <c r="C10" s="17"/>
      <c r="D10" s="17"/>
      <c r="E10" s="17"/>
      <c r="F10" s="17"/>
      <c r="G10" s="17"/>
      <c r="H10" s="17"/>
    </row>
    <row r="11" spans="1:8" x14ac:dyDescent="0.2">
      <c r="A11" s="17"/>
      <c r="B11" s="17"/>
      <c r="C11" s="17"/>
      <c r="D11" s="17"/>
      <c r="E11" s="17"/>
      <c r="F11" s="17"/>
      <c r="G11" s="17"/>
      <c r="H11" s="17"/>
    </row>
    <row r="12" spans="1:8" x14ac:dyDescent="0.2">
      <c r="A12" s="27" t="s">
        <v>23</v>
      </c>
      <c r="B12" s="27"/>
      <c r="C12" s="27"/>
      <c r="D12" s="27"/>
      <c r="E12" s="27"/>
      <c r="F12" s="27" t="s">
        <v>33</v>
      </c>
      <c r="G12" s="27" t="s">
        <v>0</v>
      </c>
      <c r="H12" s="28" t="s">
        <v>50</v>
      </c>
    </row>
    <row r="13" spans="1:8" ht="60.75" customHeight="1" x14ac:dyDescent="0.2">
      <c r="A13" s="27"/>
      <c r="B13" s="27"/>
      <c r="C13" s="27"/>
      <c r="D13" s="27"/>
      <c r="E13" s="27"/>
      <c r="F13" s="27"/>
      <c r="G13" s="27"/>
      <c r="H13" s="28"/>
    </row>
    <row r="14" spans="1:8" ht="15" x14ac:dyDescent="0.2">
      <c r="A14" s="26" t="s">
        <v>1</v>
      </c>
      <c r="B14" s="26"/>
      <c r="C14" s="26"/>
      <c r="D14" s="26"/>
      <c r="E14" s="26"/>
      <c r="F14" s="26"/>
      <c r="G14" s="26"/>
      <c r="H14" s="26"/>
    </row>
    <row r="15" spans="1:8" ht="15.75" customHeight="1" x14ac:dyDescent="0.2">
      <c r="A15" s="15" t="s">
        <v>24</v>
      </c>
      <c r="B15" s="15"/>
      <c r="C15" s="15"/>
      <c r="D15" s="15"/>
      <c r="E15" s="15"/>
      <c r="F15" s="15"/>
      <c r="G15" s="15"/>
      <c r="H15" s="15"/>
    </row>
    <row r="16" spans="1:8" ht="15" x14ac:dyDescent="0.2">
      <c r="A16" s="14" t="s">
        <v>4</v>
      </c>
      <c r="B16" s="14"/>
      <c r="C16" s="14"/>
      <c r="D16" s="14"/>
      <c r="E16" s="14"/>
      <c r="F16" s="2">
        <v>0</v>
      </c>
      <c r="G16" s="6">
        <v>0.04</v>
      </c>
      <c r="H16" s="7">
        <f>F16*G16</f>
        <v>0</v>
      </c>
    </row>
    <row r="17" spans="1:8" ht="15" x14ac:dyDescent="0.2">
      <c r="A17" s="14" t="s">
        <v>5</v>
      </c>
      <c r="B17" s="14"/>
      <c r="C17" s="14"/>
      <c r="D17" s="14"/>
      <c r="E17" s="14"/>
      <c r="F17" s="2">
        <v>0</v>
      </c>
      <c r="G17" s="6">
        <v>0.04</v>
      </c>
      <c r="H17" s="7">
        <f t="shared" ref="H17:H20" si="0">F17*G17</f>
        <v>0</v>
      </c>
    </row>
    <row r="18" spans="1:8" ht="15" x14ac:dyDescent="0.2">
      <c r="A18" s="14" t="s">
        <v>25</v>
      </c>
      <c r="B18" s="14"/>
      <c r="C18" s="14"/>
      <c r="D18" s="14"/>
      <c r="E18" s="14"/>
      <c r="F18" s="2">
        <v>0</v>
      </c>
      <c r="G18" s="6">
        <v>0.04</v>
      </c>
      <c r="H18" s="7">
        <f t="shared" si="0"/>
        <v>0</v>
      </c>
    </row>
    <row r="19" spans="1:8" ht="15" x14ac:dyDescent="0.2">
      <c r="A19" s="14" t="s">
        <v>26</v>
      </c>
      <c r="B19" s="14"/>
      <c r="C19" s="14"/>
      <c r="D19" s="14"/>
      <c r="E19" s="14"/>
      <c r="F19" s="2">
        <v>0</v>
      </c>
      <c r="G19" s="6">
        <v>0.04</v>
      </c>
      <c r="H19" s="7">
        <f t="shared" si="0"/>
        <v>0</v>
      </c>
    </row>
    <row r="20" spans="1:8" ht="15" x14ac:dyDescent="0.2">
      <c r="A20" s="14" t="s">
        <v>27</v>
      </c>
      <c r="B20" s="14"/>
      <c r="C20" s="14"/>
      <c r="D20" s="14"/>
      <c r="E20" s="14"/>
      <c r="F20" s="2">
        <v>0</v>
      </c>
      <c r="G20" s="6">
        <v>0.04</v>
      </c>
      <c r="H20" s="7">
        <f t="shared" si="0"/>
        <v>0</v>
      </c>
    </row>
    <row r="21" spans="1:8" ht="15.75" customHeight="1" x14ac:dyDescent="0.2">
      <c r="A21" s="15" t="s">
        <v>14</v>
      </c>
      <c r="B21" s="15"/>
      <c r="C21" s="15"/>
      <c r="D21" s="15"/>
      <c r="E21" s="15"/>
      <c r="F21" s="15"/>
      <c r="G21" s="15"/>
      <c r="H21" s="15"/>
    </row>
    <row r="22" spans="1:8" ht="15" x14ac:dyDescent="0.2">
      <c r="A22" s="14" t="s">
        <v>6</v>
      </c>
      <c r="B22" s="14"/>
      <c r="C22" s="14"/>
      <c r="D22" s="14"/>
      <c r="E22" s="14"/>
      <c r="F22" s="2">
        <v>0</v>
      </c>
      <c r="G22" s="6">
        <v>0.03</v>
      </c>
      <c r="H22" s="7">
        <f>F22*G22</f>
        <v>0</v>
      </c>
    </row>
    <row r="23" spans="1:8" ht="15" x14ac:dyDescent="0.2">
      <c r="A23" s="14" t="s">
        <v>7</v>
      </c>
      <c r="B23" s="14"/>
      <c r="C23" s="14"/>
      <c r="D23" s="14"/>
      <c r="E23" s="14"/>
      <c r="F23" s="2">
        <v>0</v>
      </c>
      <c r="G23" s="6">
        <v>0.03</v>
      </c>
      <c r="H23" s="7">
        <f>F23*G23</f>
        <v>0</v>
      </c>
    </row>
    <row r="24" spans="1:8" ht="15.75" customHeight="1" x14ac:dyDescent="0.2">
      <c r="A24" s="15" t="s">
        <v>15</v>
      </c>
      <c r="B24" s="15"/>
      <c r="C24" s="15"/>
      <c r="D24" s="15"/>
      <c r="E24" s="15"/>
      <c r="F24" s="15"/>
      <c r="G24" s="15"/>
      <c r="H24" s="15"/>
    </row>
    <row r="25" spans="1:8" ht="15" x14ac:dyDescent="0.2">
      <c r="A25" s="14" t="s">
        <v>2</v>
      </c>
      <c r="B25" s="14"/>
      <c r="C25" s="14"/>
      <c r="D25" s="14"/>
      <c r="E25" s="14"/>
      <c r="F25" s="2">
        <v>0</v>
      </c>
      <c r="G25" s="6">
        <v>0.03</v>
      </c>
      <c r="H25" s="7">
        <f>F25*G25</f>
        <v>0</v>
      </c>
    </row>
    <row r="26" spans="1:8" ht="15.75" customHeight="1" x14ac:dyDescent="0.2">
      <c r="A26" s="15" t="s">
        <v>8</v>
      </c>
      <c r="B26" s="15"/>
      <c r="C26" s="15"/>
      <c r="D26" s="15"/>
      <c r="E26" s="15"/>
      <c r="F26" s="15"/>
      <c r="G26" s="15"/>
      <c r="H26" s="15"/>
    </row>
    <row r="27" spans="1:8" ht="15" x14ac:dyDescent="0.2">
      <c r="A27" s="14" t="s">
        <v>2</v>
      </c>
      <c r="B27" s="14"/>
      <c r="C27" s="14"/>
      <c r="D27" s="14"/>
      <c r="E27" s="14"/>
      <c r="F27" s="2">
        <v>0</v>
      </c>
      <c r="G27" s="6">
        <v>0.02</v>
      </c>
      <c r="H27" s="7">
        <f>F27*G27</f>
        <v>0</v>
      </c>
    </row>
    <row r="28" spans="1:8" ht="15" x14ac:dyDescent="0.2">
      <c r="A28" s="14" t="s">
        <v>3</v>
      </c>
      <c r="B28" s="14"/>
      <c r="C28" s="14"/>
      <c r="D28" s="14"/>
      <c r="E28" s="14"/>
      <c r="F28" s="2">
        <v>0</v>
      </c>
      <c r="G28" s="6">
        <v>0.02</v>
      </c>
      <c r="H28" s="7">
        <f>F28*G28</f>
        <v>0</v>
      </c>
    </row>
    <row r="29" spans="1:8" ht="15" customHeight="1" x14ac:dyDescent="0.2">
      <c r="A29" s="15" t="s">
        <v>9</v>
      </c>
      <c r="B29" s="15"/>
      <c r="C29" s="15"/>
      <c r="D29" s="15"/>
      <c r="E29" s="15"/>
      <c r="F29" s="15"/>
      <c r="G29" s="15"/>
      <c r="H29" s="15"/>
    </row>
    <row r="30" spans="1:8" ht="15" x14ac:dyDescent="0.2">
      <c r="A30" s="14" t="s">
        <v>16</v>
      </c>
      <c r="B30" s="14"/>
      <c r="C30" s="14"/>
      <c r="D30" s="14"/>
      <c r="E30" s="14"/>
      <c r="F30" s="2">
        <v>0</v>
      </c>
      <c r="G30" s="6">
        <v>0.01</v>
      </c>
      <c r="H30" s="7">
        <f>F30*G30</f>
        <v>0</v>
      </c>
    </row>
    <row r="31" spans="1:8" ht="15" x14ac:dyDescent="0.2">
      <c r="A31" s="14" t="s">
        <v>17</v>
      </c>
      <c r="B31" s="14"/>
      <c r="C31" s="14"/>
      <c r="D31" s="14"/>
      <c r="E31" s="14"/>
      <c r="F31" s="2">
        <v>0</v>
      </c>
      <c r="G31" s="6">
        <v>0.01</v>
      </c>
      <c r="H31" s="7">
        <f>F31*G31</f>
        <v>0</v>
      </c>
    </row>
    <row r="32" spans="1:8" ht="15" customHeight="1" x14ac:dyDescent="0.2">
      <c r="A32" s="15" t="s">
        <v>18</v>
      </c>
      <c r="B32" s="15"/>
      <c r="C32" s="15"/>
      <c r="D32" s="15"/>
      <c r="E32" s="15"/>
      <c r="F32" s="15"/>
      <c r="G32" s="15"/>
      <c r="H32" s="15"/>
    </row>
    <row r="33" spans="1:16" ht="15" x14ac:dyDescent="0.2">
      <c r="A33" s="14" t="s">
        <v>19</v>
      </c>
      <c r="B33" s="14"/>
      <c r="C33" s="14"/>
      <c r="D33" s="14"/>
      <c r="E33" s="14"/>
      <c r="F33" s="2">
        <v>0</v>
      </c>
      <c r="G33" s="6">
        <v>0.01</v>
      </c>
      <c r="H33" s="7">
        <f>F33*G33</f>
        <v>0</v>
      </c>
    </row>
    <row r="34" spans="1:16" ht="15" x14ac:dyDescent="0.2">
      <c r="A34" s="14" t="s">
        <v>20</v>
      </c>
      <c r="B34" s="14"/>
      <c r="C34" s="14"/>
      <c r="D34" s="14"/>
      <c r="E34" s="14"/>
      <c r="F34" s="2">
        <v>0</v>
      </c>
      <c r="G34" s="6">
        <v>0.01</v>
      </c>
      <c r="H34" s="7">
        <f>F34*G34</f>
        <v>0</v>
      </c>
    </row>
    <row r="35" spans="1:16" ht="15" customHeight="1" x14ac:dyDescent="0.2">
      <c r="A35" s="15" t="s">
        <v>31</v>
      </c>
      <c r="B35" s="15"/>
      <c r="C35" s="15"/>
      <c r="D35" s="15"/>
      <c r="E35" s="15"/>
      <c r="F35" s="15"/>
      <c r="G35" s="15"/>
      <c r="H35" s="15"/>
    </row>
    <row r="36" spans="1:16" ht="30.75" customHeight="1" x14ac:dyDescent="0.2">
      <c r="A36" s="14" t="s">
        <v>10</v>
      </c>
      <c r="B36" s="14"/>
      <c r="C36" s="14"/>
      <c r="D36" s="14"/>
      <c r="E36" s="14"/>
      <c r="F36" s="2">
        <v>0</v>
      </c>
      <c r="G36" s="6">
        <v>0.06</v>
      </c>
      <c r="H36" s="7">
        <f>F36*G36</f>
        <v>0</v>
      </c>
    </row>
    <row r="37" spans="1:16" ht="30.75" customHeight="1" x14ac:dyDescent="0.2">
      <c r="A37" s="14" t="s">
        <v>11</v>
      </c>
      <c r="B37" s="14"/>
      <c r="C37" s="14"/>
      <c r="D37" s="14"/>
      <c r="E37" s="14"/>
      <c r="F37" s="2">
        <v>0</v>
      </c>
      <c r="G37" s="6">
        <v>0.06</v>
      </c>
      <c r="H37" s="7">
        <f t="shared" ref="H37:H53" si="1">F37*G37</f>
        <v>0</v>
      </c>
    </row>
    <row r="38" spans="1:16" ht="30.75" customHeight="1" x14ac:dyDescent="0.2">
      <c r="A38" s="14" t="s">
        <v>29</v>
      </c>
      <c r="B38" s="14"/>
      <c r="C38" s="14"/>
      <c r="D38" s="14"/>
      <c r="E38" s="14"/>
      <c r="F38" s="2">
        <v>0</v>
      </c>
      <c r="G38" s="6">
        <v>0.06</v>
      </c>
      <c r="H38" s="7">
        <f t="shared" si="1"/>
        <v>0</v>
      </c>
    </row>
    <row r="39" spans="1:16" ht="30.75" customHeight="1" x14ac:dyDescent="0.2">
      <c r="A39" s="14" t="s">
        <v>30</v>
      </c>
      <c r="B39" s="14"/>
      <c r="C39" s="14"/>
      <c r="D39" s="14"/>
      <c r="E39" s="14"/>
      <c r="F39" s="2">
        <v>0</v>
      </c>
      <c r="G39" s="6">
        <v>0.06</v>
      </c>
      <c r="H39" s="7">
        <f t="shared" si="1"/>
        <v>0</v>
      </c>
      <c r="J39" s="3"/>
      <c r="K39" s="3"/>
      <c r="L39" s="3"/>
      <c r="M39" s="3"/>
      <c r="N39" s="3"/>
      <c r="O39" s="3"/>
      <c r="P39" s="3"/>
    </row>
    <row r="40" spans="1:16" ht="30.75" customHeight="1" x14ac:dyDescent="0.2">
      <c r="A40" s="14" t="s">
        <v>21</v>
      </c>
      <c r="B40" s="14"/>
      <c r="C40" s="14"/>
      <c r="D40" s="14"/>
      <c r="E40" s="14"/>
      <c r="F40" s="2">
        <v>0</v>
      </c>
      <c r="G40" s="6">
        <v>0.06</v>
      </c>
      <c r="H40" s="7">
        <f t="shared" si="1"/>
        <v>0</v>
      </c>
      <c r="J40" s="4"/>
      <c r="K40" s="4"/>
      <c r="L40" s="4"/>
      <c r="M40" s="4"/>
      <c r="N40" s="4"/>
      <c r="O40" s="3"/>
      <c r="P40" s="3"/>
    </row>
    <row r="41" spans="1:16" ht="30.75" customHeight="1" x14ac:dyDescent="0.2">
      <c r="A41" s="14" t="s">
        <v>34</v>
      </c>
      <c r="B41" s="14"/>
      <c r="C41" s="14"/>
      <c r="D41" s="14"/>
      <c r="E41" s="14"/>
      <c r="F41" s="2">
        <v>0</v>
      </c>
      <c r="G41" s="6">
        <v>0.06</v>
      </c>
      <c r="H41" s="7">
        <f t="shared" si="1"/>
        <v>0</v>
      </c>
      <c r="J41" s="3"/>
      <c r="K41" s="3"/>
      <c r="L41" s="3"/>
      <c r="M41" s="3"/>
      <c r="N41" s="3"/>
      <c r="O41" s="3"/>
      <c r="P41" s="3"/>
    </row>
    <row r="42" spans="1:16" ht="15" customHeight="1" x14ac:dyDescent="0.2">
      <c r="A42" s="15" t="s">
        <v>28</v>
      </c>
      <c r="B42" s="15"/>
      <c r="C42" s="15"/>
      <c r="D42" s="15"/>
      <c r="E42" s="15"/>
      <c r="F42" s="15"/>
      <c r="G42" s="15"/>
      <c r="H42" s="15"/>
    </row>
    <row r="43" spans="1:16" ht="15" x14ac:dyDescent="0.2">
      <c r="A43" s="14" t="s">
        <v>63</v>
      </c>
      <c r="B43" s="14"/>
      <c r="C43" s="14"/>
      <c r="D43" s="14"/>
      <c r="E43" s="14"/>
      <c r="F43" s="2">
        <v>0</v>
      </c>
      <c r="G43" s="6">
        <v>0.04</v>
      </c>
      <c r="H43" s="7">
        <f t="shared" si="1"/>
        <v>0</v>
      </c>
    </row>
    <row r="44" spans="1:16" ht="15" x14ac:dyDescent="0.2">
      <c r="A44" s="14" t="s">
        <v>62</v>
      </c>
      <c r="B44" s="14"/>
      <c r="C44" s="14"/>
      <c r="D44" s="14"/>
      <c r="E44" s="14"/>
      <c r="F44" s="2">
        <v>0</v>
      </c>
      <c r="G44" s="6">
        <v>0.04</v>
      </c>
      <c r="H44" s="7">
        <f t="shared" si="1"/>
        <v>0</v>
      </c>
    </row>
    <row r="45" spans="1:16" ht="30" customHeight="1" x14ac:dyDescent="0.2">
      <c r="A45" s="15" t="s">
        <v>58</v>
      </c>
      <c r="B45" s="15"/>
      <c r="C45" s="15"/>
      <c r="D45" s="15"/>
      <c r="E45" s="15"/>
      <c r="F45" s="15"/>
      <c r="G45" s="15"/>
      <c r="H45" s="15"/>
    </row>
    <row r="46" spans="1:16" ht="15" x14ac:dyDescent="0.2">
      <c r="A46" s="14" t="s">
        <v>59</v>
      </c>
      <c r="B46" s="14"/>
      <c r="C46" s="14"/>
      <c r="D46" s="14"/>
      <c r="E46" s="14"/>
      <c r="F46" s="5">
        <v>0</v>
      </c>
      <c r="G46" s="6">
        <v>0.05</v>
      </c>
      <c r="H46" s="7">
        <f t="shared" si="1"/>
        <v>0</v>
      </c>
    </row>
    <row r="47" spans="1:16" ht="15" x14ac:dyDescent="0.2">
      <c r="A47" s="14" t="s">
        <v>60</v>
      </c>
      <c r="B47" s="14"/>
      <c r="C47" s="14"/>
      <c r="D47" s="14"/>
      <c r="E47" s="14"/>
      <c r="F47" s="5">
        <v>0</v>
      </c>
      <c r="G47" s="6">
        <v>0.05</v>
      </c>
      <c r="H47" s="7">
        <f t="shared" si="1"/>
        <v>0</v>
      </c>
    </row>
    <row r="48" spans="1:16" ht="15.75" customHeight="1" x14ac:dyDescent="0.2">
      <c r="A48" s="15" t="s">
        <v>35</v>
      </c>
      <c r="B48" s="15"/>
      <c r="C48" s="15"/>
      <c r="D48" s="15"/>
      <c r="E48" s="15"/>
      <c r="F48" s="15"/>
      <c r="G48" s="15"/>
      <c r="H48" s="15"/>
    </row>
    <row r="49" spans="1:8" ht="15" x14ac:dyDescent="0.2">
      <c r="A49" s="14" t="s">
        <v>36</v>
      </c>
      <c r="B49" s="14"/>
      <c r="C49" s="14"/>
      <c r="D49" s="14"/>
      <c r="E49" s="14"/>
      <c r="F49" s="5">
        <v>0</v>
      </c>
      <c r="G49" s="6">
        <v>0.03</v>
      </c>
      <c r="H49" s="7">
        <f t="shared" si="1"/>
        <v>0</v>
      </c>
    </row>
    <row r="50" spans="1:8" ht="15" customHeight="1" x14ac:dyDescent="0.2">
      <c r="A50" s="15" t="s">
        <v>65</v>
      </c>
      <c r="B50" s="15"/>
      <c r="C50" s="15"/>
      <c r="D50" s="15"/>
      <c r="E50" s="15"/>
      <c r="F50" s="15"/>
      <c r="G50" s="15"/>
      <c r="H50" s="15"/>
    </row>
    <row r="51" spans="1:8" ht="15" x14ac:dyDescent="0.2">
      <c r="A51" s="14" t="s">
        <v>36</v>
      </c>
      <c r="B51" s="14"/>
      <c r="C51" s="14"/>
      <c r="D51" s="14"/>
      <c r="E51" s="14"/>
      <c r="F51" s="5">
        <v>0</v>
      </c>
      <c r="G51" s="6">
        <v>0.03</v>
      </c>
      <c r="H51" s="7">
        <f t="shared" si="1"/>
        <v>0</v>
      </c>
    </row>
    <row r="52" spans="1:8" ht="15" customHeight="1" x14ac:dyDescent="0.2">
      <c r="A52" s="15" t="s">
        <v>37</v>
      </c>
      <c r="B52" s="15"/>
      <c r="C52" s="15"/>
      <c r="D52" s="15"/>
      <c r="E52" s="15"/>
      <c r="F52" s="15"/>
      <c r="G52" s="15"/>
      <c r="H52" s="15"/>
    </row>
    <row r="53" spans="1:8" ht="15" x14ac:dyDescent="0.2">
      <c r="A53" s="14" t="s">
        <v>61</v>
      </c>
      <c r="B53" s="14"/>
      <c r="C53" s="14"/>
      <c r="D53" s="14"/>
      <c r="E53" s="14"/>
      <c r="F53" s="5">
        <v>0</v>
      </c>
      <c r="G53" s="6">
        <v>0.03</v>
      </c>
      <c r="H53" s="7">
        <f t="shared" si="1"/>
        <v>0</v>
      </c>
    </row>
    <row r="54" spans="1:8" ht="15" x14ac:dyDescent="0.2">
      <c r="A54" s="20" t="s">
        <v>12</v>
      </c>
      <c r="B54" s="20"/>
      <c r="C54" s="20"/>
      <c r="D54" s="20"/>
      <c r="E54" s="20"/>
      <c r="F54" s="20"/>
      <c r="G54" s="20"/>
      <c r="H54" s="8">
        <f>SUM(H16:H53)</f>
        <v>0</v>
      </c>
    </row>
    <row r="55" spans="1:8" ht="30" customHeight="1" x14ac:dyDescent="0.2">
      <c r="A55" s="20" t="s">
        <v>38</v>
      </c>
      <c r="B55" s="20"/>
      <c r="C55" s="20"/>
      <c r="D55" s="20"/>
      <c r="E55" s="20"/>
      <c r="F55" s="20"/>
      <c r="G55" s="20"/>
      <c r="H55" s="8">
        <f>H54*(1-F58%)</f>
        <v>0</v>
      </c>
    </row>
    <row r="56" spans="1:8" ht="15" customHeight="1" x14ac:dyDescent="0.2">
      <c r="A56" s="17" t="s">
        <v>39</v>
      </c>
      <c r="B56" s="17"/>
      <c r="C56" s="17"/>
      <c r="D56" s="17"/>
      <c r="E56" s="17"/>
      <c r="F56" s="17"/>
      <c r="G56" s="17"/>
      <c r="H56" s="17"/>
    </row>
    <row r="57" spans="1:8" x14ac:dyDescent="0.2">
      <c r="A57" s="17"/>
      <c r="B57" s="17"/>
      <c r="C57" s="17"/>
      <c r="D57" s="17"/>
      <c r="E57" s="17"/>
      <c r="F57" s="17"/>
      <c r="G57" s="17"/>
      <c r="H57" s="17"/>
    </row>
    <row r="58" spans="1:8" ht="30.75" customHeight="1" x14ac:dyDescent="0.2">
      <c r="A58" s="10" t="s">
        <v>40</v>
      </c>
      <c r="B58" s="10"/>
      <c r="C58" s="10"/>
      <c r="D58" s="10"/>
      <c r="E58" s="10"/>
      <c r="F58" s="19">
        <v>0</v>
      </c>
      <c r="G58" s="19"/>
      <c r="H58" s="19"/>
    </row>
    <row r="59" spans="1:8" ht="14.25" customHeight="1" x14ac:dyDescent="0.2">
      <c r="A59" s="16" t="s">
        <v>53</v>
      </c>
      <c r="B59" s="16"/>
      <c r="C59" s="16"/>
      <c r="D59" s="16"/>
      <c r="E59" s="16"/>
      <c r="F59" s="16"/>
      <c r="G59" s="16"/>
      <c r="H59" s="16"/>
    </row>
    <row r="60" spans="1:8" ht="60" customHeight="1" x14ac:dyDescent="0.2">
      <c r="A60" s="16"/>
      <c r="B60" s="16"/>
      <c r="C60" s="16"/>
      <c r="D60" s="16"/>
      <c r="E60" s="16"/>
      <c r="F60" s="16"/>
      <c r="G60" s="16"/>
      <c r="H60" s="16"/>
    </row>
    <row r="61" spans="1:8" ht="15" customHeight="1" x14ac:dyDescent="0.2">
      <c r="A61" s="17" t="s">
        <v>41</v>
      </c>
      <c r="B61" s="17"/>
      <c r="C61" s="17"/>
      <c r="D61" s="17"/>
      <c r="E61" s="17"/>
      <c r="F61" s="17"/>
      <c r="G61" s="17"/>
      <c r="H61" s="17"/>
    </row>
    <row r="62" spans="1:8" x14ac:dyDescent="0.2">
      <c r="A62" s="17"/>
      <c r="B62" s="17"/>
      <c r="C62" s="17"/>
      <c r="D62" s="17"/>
      <c r="E62" s="17"/>
      <c r="F62" s="17"/>
      <c r="G62" s="17"/>
      <c r="H62" s="17"/>
    </row>
    <row r="63" spans="1:8" ht="30.75" customHeight="1" x14ac:dyDescent="0.2">
      <c r="A63" s="10" t="s">
        <v>22</v>
      </c>
      <c r="B63" s="10"/>
      <c r="C63" s="10"/>
      <c r="D63" s="10"/>
      <c r="E63" s="10"/>
      <c r="F63" s="18">
        <v>0</v>
      </c>
      <c r="G63" s="18"/>
      <c r="H63" s="18"/>
    </row>
    <row r="64" spans="1:8" ht="15" customHeight="1" x14ac:dyDescent="0.2">
      <c r="A64" s="14" t="s">
        <v>52</v>
      </c>
      <c r="B64" s="14"/>
      <c r="C64" s="14"/>
      <c r="D64" s="14"/>
      <c r="E64" s="14"/>
      <c r="F64" s="14"/>
      <c r="G64" s="14"/>
      <c r="H64" s="14"/>
    </row>
    <row r="65" spans="1:8" ht="45" customHeight="1" x14ac:dyDescent="0.2">
      <c r="A65" s="14"/>
      <c r="B65" s="14"/>
      <c r="C65" s="14"/>
      <c r="D65" s="14"/>
      <c r="E65" s="14"/>
      <c r="F65" s="14"/>
      <c r="G65" s="14"/>
      <c r="H65" s="14"/>
    </row>
    <row r="66" spans="1:8" ht="15" customHeight="1" x14ac:dyDescent="0.2">
      <c r="A66" s="17" t="s">
        <v>42</v>
      </c>
      <c r="B66" s="17"/>
      <c r="C66" s="17"/>
      <c r="D66" s="17"/>
      <c r="E66" s="17"/>
      <c r="F66" s="17"/>
      <c r="G66" s="17"/>
      <c r="H66" s="17"/>
    </row>
    <row r="67" spans="1:8" x14ac:dyDescent="0.2">
      <c r="A67" s="17"/>
      <c r="B67" s="17"/>
      <c r="C67" s="17"/>
      <c r="D67" s="17"/>
      <c r="E67" s="17"/>
      <c r="F67" s="17"/>
      <c r="G67" s="17"/>
      <c r="H67" s="17"/>
    </row>
    <row r="68" spans="1:8" ht="30.75" customHeight="1" x14ac:dyDescent="0.2">
      <c r="A68" s="10" t="s">
        <v>43</v>
      </c>
      <c r="B68" s="10"/>
      <c r="C68" s="10"/>
      <c r="D68" s="10"/>
      <c r="E68" s="10"/>
      <c r="F68" s="9">
        <v>0</v>
      </c>
      <c r="G68" s="9"/>
      <c r="H68" s="9"/>
    </row>
    <row r="69" spans="1:8" ht="97.5" customHeight="1" x14ac:dyDescent="0.2">
      <c r="A69" s="16" t="s">
        <v>13</v>
      </c>
      <c r="B69" s="16"/>
      <c r="C69" s="16"/>
      <c r="D69" s="16"/>
      <c r="E69" s="16"/>
      <c r="F69" s="16"/>
      <c r="G69" s="16"/>
      <c r="H69" s="16"/>
    </row>
    <row r="70" spans="1:8" ht="15" customHeight="1" x14ac:dyDescent="0.2">
      <c r="A70" s="17" t="s">
        <v>44</v>
      </c>
      <c r="B70" s="17"/>
      <c r="C70" s="17"/>
      <c r="D70" s="17"/>
      <c r="E70" s="17"/>
      <c r="F70" s="17"/>
      <c r="G70" s="17"/>
      <c r="H70" s="17"/>
    </row>
    <row r="71" spans="1:8" x14ac:dyDescent="0.2">
      <c r="A71" s="17"/>
      <c r="B71" s="17"/>
      <c r="C71" s="17"/>
      <c r="D71" s="17"/>
      <c r="E71" s="17"/>
      <c r="F71" s="17"/>
      <c r="G71" s="17"/>
      <c r="H71" s="17"/>
    </row>
    <row r="72" spans="1:8" ht="45.75" customHeight="1" x14ac:dyDescent="0.2">
      <c r="A72" s="10" t="s">
        <v>45</v>
      </c>
      <c r="B72" s="10"/>
      <c r="C72" s="10"/>
      <c r="D72" s="10"/>
      <c r="E72" s="10"/>
      <c r="F72" s="19">
        <v>0</v>
      </c>
      <c r="G72" s="19"/>
      <c r="H72" s="19"/>
    </row>
    <row r="73" spans="1:8" ht="45" customHeight="1" x14ac:dyDescent="0.2">
      <c r="A73" s="14" t="s">
        <v>51</v>
      </c>
      <c r="B73" s="14"/>
      <c r="C73" s="14"/>
      <c r="D73" s="14"/>
      <c r="E73" s="14"/>
      <c r="F73" s="14"/>
      <c r="G73" s="14"/>
      <c r="H73" s="14"/>
    </row>
    <row r="74" spans="1:8" ht="30" customHeight="1" x14ac:dyDescent="0.2">
      <c r="A74" s="14"/>
      <c r="B74" s="14"/>
      <c r="C74" s="14"/>
      <c r="D74" s="14"/>
      <c r="E74" s="14"/>
      <c r="F74" s="14"/>
      <c r="G74" s="14"/>
      <c r="H74" s="14"/>
    </row>
    <row r="75" spans="1:8" ht="15" customHeight="1" x14ac:dyDescent="0.2">
      <c r="A75" s="17" t="s">
        <v>46</v>
      </c>
      <c r="B75" s="17"/>
      <c r="C75" s="17"/>
      <c r="D75" s="17"/>
      <c r="E75" s="17"/>
      <c r="F75" s="17"/>
      <c r="G75" s="17"/>
      <c r="H75" s="17"/>
    </row>
    <row r="76" spans="1:8" x14ac:dyDescent="0.2">
      <c r="A76" s="17"/>
      <c r="B76" s="17"/>
      <c r="C76" s="17"/>
      <c r="D76" s="17"/>
      <c r="E76" s="17"/>
      <c r="F76" s="17"/>
      <c r="G76" s="17"/>
      <c r="H76" s="17"/>
    </row>
    <row r="77" spans="1:8" ht="75" customHeight="1" x14ac:dyDescent="0.2">
      <c r="A77" s="16" t="s">
        <v>55</v>
      </c>
      <c r="B77" s="10"/>
      <c r="C77" s="10"/>
      <c r="D77" s="10"/>
      <c r="E77" s="10"/>
      <c r="F77" s="18">
        <v>0</v>
      </c>
      <c r="G77" s="18"/>
      <c r="H77" s="18"/>
    </row>
    <row r="78" spans="1:8" x14ac:dyDescent="0.2">
      <c r="A78" s="10"/>
      <c r="B78" s="10"/>
      <c r="C78" s="10"/>
      <c r="D78" s="10"/>
      <c r="E78" s="10"/>
      <c r="F78" s="18"/>
      <c r="G78" s="18"/>
      <c r="H78" s="18"/>
    </row>
    <row r="79" spans="1:8" ht="15" customHeight="1" x14ac:dyDescent="0.2">
      <c r="A79" s="14" t="s">
        <v>54</v>
      </c>
      <c r="B79" s="22"/>
      <c r="C79" s="22"/>
      <c r="D79" s="22"/>
      <c r="E79" s="22"/>
      <c r="F79" s="22"/>
      <c r="G79" s="22"/>
      <c r="H79" s="22"/>
    </row>
    <row r="80" spans="1:8" ht="15" customHeight="1" x14ac:dyDescent="0.2">
      <c r="A80" s="22"/>
      <c r="B80" s="22"/>
      <c r="C80" s="22"/>
      <c r="D80" s="22"/>
      <c r="E80" s="22"/>
      <c r="F80" s="22"/>
      <c r="G80" s="22"/>
      <c r="H80" s="22"/>
    </row>
    <row r="81" spans="1:8" ht="84.75" customHeight="1" x14ac:dyDescent="0.2">
      <c r="A81" s="22"/>
      <c r="B81" s="22"/>
      <c r="C81" s="22"/>
      <c r="D81" s="22"/>
      <c r="E81" s="22"/>
      <c r="F81" s="22"/>
      <c r="G81" s="22"/>
      <c r="H81" s="22"/>
    </row>
    <row r="82" spans="1:8" ht="15" customHeight="1" x14ac:dyDescent="0.2">
      <c r="A82" s="21" t="s">
        <v>47</v>
      </c>
      <c r="B82" s="21"/>
      <c r="C82" s="21"/>
      <c r="D82" s="21"/>
      <c r="E82" s="21"/>
      <c r="F82" s="21"/>
      <c r="G82" s="21"/>
      <c r="H82" s="21"/>
    </row>
    <row r="83" spans="1:8" ht="15" customHeight="1" x14ac:dyDescent="0.2">
      <c r="A83" s="21"/>
      <c r="B83" s="21"/>
      <c r="C83" s="21"/>
      <c r="D83" s="21"/>
      <c r="E83" s="21"/>
      <c r="F83" s="21"/>
      <c r="G83" s="21"/>
      <c r="H83" s="21"/>
    </row>
    <row r="84" spans="1:8" ht="32.25" customHeight="1" x14ac:dyDescent="0.2">
      <c r="A84" s="21" t="s">
        <v>48</v>
      </c>
      <c r="B84" s="21"/>
      <c r="C84" s="21"/>
      <c r="D84" s="21"/>
      <c r="E84" s="21"/>
      <c r="F84" s="21"/>
      <c r="G84" s="21"/>
      <c r="H84" s="21"/>
    </row>
    <row r="85" spans="1:8" ht="32.25" customHeight="1" x14ac:dyDescent="0.2">
      <c r="A85" s="21" t="s">
        <v>49</v>
      </c>
      <c r="B85" s="21"/>
      <c r="C85" s="21"/>
      <c r="D85" s="21"/>
      <c r="E85" s="21"/>
      <c r="F85" s="21"/>
      <c r="G85" s="21"/>
      <c r="H85" s="21"/>
    </row>
  </sheetData>
  <sheetProtection algorithmName="SHA-512" hashValue="zLMY+jw7prQtvsalh9oMH99CB+nbHQ8TDw5Y6syFSZGrd9aLi0TmNeA+QHDrwGj62iO9yG19tQRMGn3v1TescA==" saltValue="0JKQEVoU42XjkyyzBmfZTA==" spinCount="100000" sheet="1" objects="1" scenarios="1" selectLockedCells="1"/>
  <dataConsolidate/>
  <mergeCells count="74">
    <mergeCell ref="A56:H57"/>
    <mergeCell ref="A58:E58"/>
    <mergeCell ref="A3:H3"/>
    <mergeCell ref="A15:H15"/>
    <mergeCell ref="A20:E20"/>
    <mergeCell ref="A4:H9"/>
    <mergeCell ref="A10:H11"/>
    <mergeCell ref="A14:H14"/>
    <mergeCell ref="F12:F13"/>
    <mergeCell ref="G12:G13"/>
    <mergeCell ref="H12:H13"/>
    <mergeCell ref="A12:E13"/>
    <mergeCell ref="A16:E16"/>
    <mergeCell ref="A45:H45"/>
    <mergeCell ref="A42:H42"/>
    <mergeCell ref="A44:E44"/>
    <mergeCell ref="A84:H84"/>
    <mergeCell ref="A85:H85"/>
    <mergeCell ref="F77:H78"/>
    <mergeCell ref="F72:H72"/>
    <mergeCell ref="A69:H69"/>
    <mergeCell ref="A70:H71"/>
    <mergeCell ref="A72:E72"/>
    <mergeCell ref="A73:H74"/>
    <mergeCell ref="A79:H81"/>
    <mergeCell ref="A82:H83"/>
    <mergeCell ref="A75:H76"/>
    <mergeCell ref="A77:E78"/>
    <mergeCell ref="A26:H26"/>
    <mergeCell ref="A43:E43"/>
    <mergeCell ref="A41:E41"/>
    <mergeCell ref="A39:E39"/>
    <mergeCell ref="A38:E38"/>
    <mergeCell ref="A37:E37"/>
    <mergeCell ref="A36:E36"/>
    <mergeCell ref="A34:E34"/>
    <mergeCell ref="A33:E33"/>
    <mergeCell ref="A31:E31"/>
    <mergeCell ref="A30:E30"/>
    <mergeCell ref="A28:E28"/>
    <mergeCell ref="A35:H35"/>
    <mergeCell ref="A32:H32"/>
    <mergeCell ref="A63:E63"/>
    <mergeCell ref="A64:H65"/>
    <mergeCell ref="A66:H67"/>
    <mergeCell ref="F63:H63"/>
    <mergeCell ref="A29:H29"/>
    <mergeCell ref="F58:H58"/>
    <mergeCell ref="A54:G54"/>
    <mergeCell ref="A55:G55"/>
    <mergeCell ref="A53:E53"/>
    <mergeCell ref="A51:E51"/>
    <mergeCell ref="A49:E49"/>
    <mergeCell ref="A47:E47"/>
    <mergeCell ref="A46:E46"/>
    <mergeCell ref="A52:H52"/>
    <mergeCell ref="A50:H50"/>
    <mergeCell ref="A48:H48"/>
    <mergeCell ref="F68:H68"/>
    <mergeCell ref="A68:E68"/>
    <mergeCell ref="A2:H2"/>
    <mergeCell ref="A1:H1"/>
    <mergeCell ref="A27:E27"/>
    <mergeCell ref="A25:E25"/>
    <mergeCell ref="A23:E23"/>
    <mergeCell ref="A24:H24"/>
    <mergeCell ref="A21:H21"/>
    <mergeCell ref="A19:E19"/>
    <mergeCell ref="A18:E18"/>
    <mergeCell ref="A17:E17"/>
    <mergeCell ref="A22:E22"/>
    <mergeCell ref="A40:E40"/>
    <mergeCell ref="A59:H60"/>
    <mergeCell ref="A61:H62"/>
  </mergeCells>
  <dataValidations count="3">
    <dataValidation type="custom" operator="lessThanOrEqual" allowBlank="1" showInputMessage="1" showErrorMessage="1" error="אחוז עמלת הפקה מוצע לא יעלה על 15%" sqref="F77:H78">
      <formula1>F77&lt;=15%</formula1>
    </dataValidation>
    <dataValidation type="whole" operator="lessThanOrEqual" allowBlank="1" showInputMessage="1" showErrorMessage="1" sqref="L77">
      <formula1>15</formula1>
    </dataValidation>
    <dataValidation type="custom" allowBlank="1" showInputMessage="1" showErrorMessage="1" error="דמי ניהול מוצעים לשירותי דיגיטל לא יעלה על 15%" sqref="F72:H72">
      <formula1>F72&lt;=15%</formula1>
    </dataValidation>
  </dataValidations>
  <pageMargins left="0.7" right="0.7" top="0.75" bottom="0.75" header="0.3" footer="0.3"/>
  <pageSetup paperSize="9" scale="5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shulig</dc:creator>
  <cp:lastModifiedBy>טלי ביסמוט</cp:lastModifiedBy>
  <cp:lastPrinted>2023-10-29T07:52:47Z</cp:lastPrinted>
  <dcterms:created xsi:type="dcterms:W3CDTF">2018-06-18T08:36:14Z</dcterms:created>
  <dcterms:modified xsi:type="dcterms:W3CDTF">2023-11-21T10:30:09Z</dcterms:modified>
</cp:coreProperties>
</file>