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ofile\Documents\Documents\מכרזים\05-2019 (29 - 2018) מכרז פומבי למתן שירותי תקשורת סלולרית ואספקת מכשירים סלולרים לאוניברסיטת חיפה\הבהרות\"/>
    </mc:Choice>
  </mc:AlternateContent>
  <bookViews>
    <workbookView xWindow="0" yWindow="0" windowWidth="28800" windowHeight="11760" tabRatio="608"/>
  </bookViews>
  <sheets>
    <sheet name="לשונית הצעת המחיר" sheetId="4" r:id="rId1"/>
  </sheets>
  <definedNames>
    <definedName name="_xlnm.Print_Area" localSheetId="0">'לשונית הצעת המחיר'!$A$1:$I$56</definedName>
  </definedNames>
  <calcPr calcId="162913" concurrentCalc="0"/>
</workbook>
</file>

<file path=xl/calcChain.xml><?xml version="1.0" encoding="utf-8"?>
<calcChain xmlns="http://schemas.openxmlformats.org/spreadsheetml/2006/main">
  <c r="I24" i="4" l="1"/>
  <c r="I23" i="4"/>
  <c r="I22" i="4"/>
  <c r="I21" i="4"/>
  <c r="I19" i="4"/>
  <c r="I18" i="4"/>
  <c r="I17" i="4"/>
  <c r="I16" i="4"/>
  <c r="I14" i="4"/>
  <c r="I13" i="4"/>
  <c r="I12" i="4"/>
  <c r="I11" i="4"/>
  <c r="I10" i="4"/>
  <c r="I8" i="4"/>
  <c r="I7" i="4"/>
  <c r="I25" i="4"/>
</calcChain>
</file>

<file path=xl/sharedStrings.xml><?xml version="1.0" encoding="utf-8"?>
<sst xmlns="http://schemas.openxmlformats.org/spreadsheetml/2006/main" count="90" uniqueCount="71">
  <si>
    <t>5GB</t>
  </si>
  <si>
    <t>10GB</t>
  </si>
  <si>
    <t>20GB</t>
  </si>
  <si>
    <t>מודם סלולארי / DATA SIM</t>
  </si>
  <si>
    <t>שם הפריט</t>
  </si>
  <si>
    <t>נפח גלישה</t>
  </si>
  <si>
    <t>פירוט</t>
  </si>
  <si>
    <t>דקת שיחה בכל העולם</t>
  </si>
  <si>
    <t>SMS/MMS</t>
  </si>
  <si>
    <t>כל סוגי השיחות הנכנסות/היוצאות</t>
  </si>
  <si>
    <t>הודעה יוצאת בכל העולם</t>
  </si>
  <si>
    <t>חבילת גלישה ל- 30 ימים</t>
  </si>
  <si>
    <t>החבילה</t>
  </si>
  <si>
    <t>המכשיר (שם המותג + דגם)</t>
  </si>
  <si>
    <t>Nokia 3</t>
  </si>
  <si>
    <t>1GB</t>
  </si>
  <si>
    <t>2GB בנפח</t>
  </si>
  <si>
    <t>6GB בנפח</t>
  </si>
  <si>
    <t>חבילת VPN סגור</t>
  </si>
  <si>
    <t>הערכת כמות מנויים (X)</t>
  </si>
  <si>
    <t>הערכת כמות מכשירים (X)</t>
  </si>
  <si>
    <t>הערכת כמות (X)</t>
  </si>
  <si>
    <t>הערכת כמות לחודש (X)</t>
  </si>
  <si>
    <t>סה"כ הצעת המחיר ב- ₪ (לא כולל מע"מ)</t>
  </si>
  <si>
    <t>המחירים הנקובים בהצעת המחיר הינם ב- ₪ לפני מע"מ.</t>
  </si>
  <si>
    <t>*</t>
  </si>
  <si>
    <t>------</t>
  </si>
  <si>
    <t>I-Phone XS, 256GB</t>
  </si>
  <si>
    <t>I-Phone XR, 128GB</t>
  </si>
  <si>
    <t>מכרז פומבי מס' 05/2019 למתן שירותי תקשורת סלולרית ואספקת מכשירים סלולריים לאוניברסיטת חיפה</t>
  </si>
  <si>
    <t>דיבורית קבועה לרכב -עלות חד פעמית למכשיר כולל התקנה</t>
  </si>
  <si>
    <t>עלות העתקת דיבוריות לרכב</t>
  </si>
  <si>
    <t>עלות גלישה באינטרנט במכשירים סלולריים מעבר לחבילה הבסיסית החודשית</t>
  </si>
  <si>
    <t xml:space="preserve"> ללא עלות.</t>
  </si>
  <si>
    <t>*לאחר ניצול החבילה  תתבצע האטה בקצב העברת הנתונים והגלישה תהא ללא עלות.</t>
  </si>
  <si>
    <t xml:space="preserve">שירותי שליחויות לכל רחבי הארץ </t>
  </si>
  <si>
    <t>*מובהר כי 12 שליחויות בחודש בפול ברמת ארגון בכל תקופת התקשרות של 24 חודשים מגולמות בהצעת המחיר ותהיינה ללא חיוב נוסף. כל שליחות נוספת תהא כרוכה בתשלום בהתאם לתעריף הנקוב בטבלה זו.</t>
  </si>
  <si>
    <t>שליחות</t>
  </si>
  <si>
    <t>*מובהר כי ניתן להציע פתרון של קישור ישיר.</t>
  </si>
  <si>
    <t>ללא עלות</t>
  </si>
  <si>
    <t>אביזרים נלווים שיירכשו על ידי מנויי האוניברסיטה, מעבר לאביזרים הנלווים שמפורטים בהסכם וכלולים במחיר המכשיר)</t>
  </si>
  <si>
    <t>שירות סינון שיחות לחו"ל</t>
  </si>
  <si>
    <t>עלות תיקון שבר מסך</t>
  </si>
  <si>
    <t>רמה א</t>
  </si>
  <si>
    <t>רמה ב</t>
  </si>
  <si>
    <t>רמה ג</t>
  </si>
  <si>
    <t xml:space="preserve">טופס הצעת מחיר בחתך חודשי </t>
  </si>
  <si>
    <t>פריטים שמחירם מוכתב על-ידי האוניברסיטה</t>
  </si>
  <si>
    <t>מחיר ב ₪ (לא כולל מע"מ)</t>
  </si>
  <si>
    <t>34.18 ₪ לשליחות דו כיוונית (ללא תלות ביעד השליחות ובמועדה)</t>
  </si>
  <si>
    <r>
      <t xml:space="preserve">דיבורית </t>
    </r>
    <r>
      <rPr>
        <sz val="18"/>
        <color theme="1"/>
        <rFont val="Arial"/>
        <family val="2"/>
      </rPr>
      <t>Bluetooth</t>
    </r>
    <r>
      <rPr>
        <sz val="18"/>
        <color theme="1"/>
        <rFont val="David"/>
        <family val="2"/>
        <charset val="177"/>
      </rPr>
      <t xml:space="preserve"> לרכב- עלות חד פעמית מכשיר כולל התקנה</t>
    </r>
  </si>
  <si>
    <r>
      <t xml:space="preserve">מתאם סלולרי/ציר </t>
    </r>
    <r>
      <rPr>
        <sz val="18"/>
        <color theme="1"/>
        <rFont val="Arial"/>
        <family val="2"/>
      </rPr>
      <t>PRI</t>
    </r>
    <r>
      <rPr>
        <sz val="18"/>
        <color theme="1"/>
        <rFont val="David"/>
        <family val="2"/>
        <charset val="177"/>
      </rPr>
      <t xml:space="preserve"> שימוש ללא הגבלה.</t>
    </r>
  </si>
  <si>
    <r>
      <t xml:space="preserve">*מובהר כי גם התקנת המתאם/ציר </t>
    </r>
    <r>
      <rPr>
        <sz val="18"/>
        <color theme="1"/>
        <rFont val="Arial"/>
        <family val="2"/>
      </rPr>
      <t>PRI</t>
    </r>
    <r>
      <rPr>
        <sz val="18"/>
        <color theme="1"/>
        <rFont val="David"/>
        <family val="2"/>
        <charset val="177"/>
      </rPr>
      <t xml:space="preserve"> ואחזקתו תהיה ללא עלות. דרך המתאמים הסלולריים או הציר יועברו שיחות פנים ארגוניות בלבד ללא עלות וללא הגבלה .</t>
    </r>
  </si>
  <si>
    <t>חתימת המציע:  ________________</t>
  </si>
  <si>
    <t>תאריך:            _________________</t>
  </si>
  <si>
    <r>
      <rPr>
        <b/>
        <u/>
        <sz val="15"/>
        <color theme="1"/>
        <rFont val="Arial"/>
        <family val="2"/>
        <scheme val="minor"/>
      </rPr>
      <t xml:space="preserve">חלק א'
</t>
    </r>
    <r>
      <rPr>
        <b/>
        <sz val="15"/>
        <color theme="1"/>
        <rFont val="Arial"/>
        <family val="2"/>
        <scheme val="minor"/>
      </rPr>
      <t xml:space="preserve"> חבילת סלולאר
(להלן: 'החבילה')</t>
    </r>
  </si>
  <si>
    <r>
      <t xml:space="preserve">מחיר מקסימלי ליחידה בש"ח  לא כולל מע"מ
</t>
    </r>
    <r>
      <rPr>
        <b/>
        <u/>
        <sz val="15"/>
        <color rgb="FFFF0000"/>
        <rFont val="Arial"/>
        <family val="2"/>
        <scheme val="minor"/>
      </rPr>
      <t>עלות חודשית</t>
    </r>
  </si>
  <si>
    <r>
      <t xml:space="preserve">הצעת מחיר ליחידה בש"ח לא כולל מע"מ   
</t>
    </r>
    <r>
      <rPr>
        <b/>
        <u/>
        <sz val="15"/>
        <color rgb="FFFF0000"/>
        <rFont val="Arial"/>
        <family val="2"/>
        <scheme val="minor"/>
      </rPr>
      <t>עלות חודשית</t>
    </r>
    <r>
      <rPr>
        <b/>
        <sz val="15"/>
        <color rgb="FFFF0000"/>
        <rFont val="Arial"/>
        <family val="2"/>
        <scheme val="minor"/>
      </rPr>
      <t xml:space="preserve">
(Y)</t>
    </r>
  </si>
  <si>
    <r>
      <t xml:space="preserve">סה"כ הצעת המחיר לכל היחידות 
</t>
    </r>
    <r>
      <rPr>
        <b/>
        <u/>
        <sz val="15"/>
        <color rgb="FFFF0000"/>
        <rFont val="Arial"/>
        <family val="2"/>
        <scheme val="minor"/>
      </rPr>
      <t>עלות חודשית</t>
    </r>
    <r>
      <rPr>
        <b/>
        <sz val="15"/>
        <color rgb="FFFF0000"/>
        <rFont val="Arial"/>
        <family val="2"/>
        <scheme val="minor"/>
      </rPr>
      <t xml:space="preserve">
(X*Y)</t>
    </r>
  </si>
  <si>
    <r>
      <t xml:space="preserve">כולל דקות פנים ארגוניות ללא עלות וללא הגבלה, SMS/MMS פנים ארגוני ללא הגבלה וחבילת גלישה 1GB, </t>
    </r>
    <r>
      <rPr>
        <b/>
        <sz val="15"/>
        <color rgb="FF002060"/>
        <rFont val="Arial"/>
        <family val="2"/>
        <scheme val="minor"/>
      </rPr>
      <t>כולל אחריות ושירות תיקונים לציוד הקצה</t>
    </r>
  </si>
  <si>
    <r>
      <rPr>
        <b/>
        <u/>
        <sz val="15"/>
        <color rgb="FF000000"/>
        <rFont val="Arial"/>
        <family val="2"/>
        <scheme val="minor"/>
      </rPr>
      <t xml:space="preserve">חלק ב'
</t>
    </r>
    <r>
      <rPr>
        <b/>
        <sz val="15"/>
        <color rgb="FF000000"/>
        <rFont val="Arial"/>
        <family val="2"/>
        <scheme val="minor"/>
      </rPr>
      <t>מכשירים 
סלולאריים- בפריסה ל 24 תשלומים שווים</t>
    </r>
  </si>
  <si>
    <r>
      <rPr>
        <b/>
        <u/>
        <sz val="15"/>
        <color rgb="FF000000"/>
        <rFont val="Arial"/>
        <family val="2"/>
        <scheme val="minor"/>
      </rPr>
      <t>חלק ג'</t>
    </r>
    <r>
      <rPr>
        <b/>
        <sz val="15"/>
        <color rgb="FF000000"/>
        <rFont val="Arial"/>
        <family val="2"/>
        <scheme val="minor"/>
      </rPr>
      <t xml:space="preserve">
מודמים</t>
    </r>
  </si>
  <si>
    <r>
      <rPr>
        <b/>
        <u/>
        <sz val="15"/>
        <color rgb="FF000000"/>
        <rFont val="Arial"/>
        <family val="2"/>
        <scheme val="minor"/>
      </rPr>
      <t>חלק ד'</t>
    </r>
    <r>
      <rPr>
        <b/>
        <sz val="15"/>
        <color rgb="FF000000"/>
        <rFont val="Arial"/>
        <family val="2"/>
        <scheme val="minor"/>
      </rPr>
      <t xml:space="preserve">
שימוש בחו"ל</t>
    </r>
  </si>
  <si>
    <r>
      <t xml:space="preserve">אומדן ליחידה בש"ח לא כולל מע"מ   
</t>
    </r>
    <r>
      <rPr>
        <b/>
        <u/>
        <sz val="15"/>
        <color rgb="FFFF0000"/>
        <rFont val="Arial"/>
        <family val="2"/>
        <scheme val="minor"/>
      </rPr>
      <t>עלות חודשית</t>
    </r>
    <r>
      <rPr>
        <b/>
        <sz val="15"/>
        <color rgb="FFFF0000"/>
        <rFont val="Arial"/>
        <family val="2"/>
        <scheme val="minor"/>
      </rPr>
      <t xml:space="preserve">
(Y)</t>
    </r>
  </si>
  <si>
    <t>תאריך:             ________________</t>
  </si>
  <si>
    <r>
      <t xml:space="preserve">כולל דקות שיחה ללא הגבלה,שיחות VPN ללא הגבלה,  SMS/MMS ללא הגבלה,  40GB נפח גלישה, 500 דקות שיחה מהארץ ליעדים ניידים ונייחים בחו"ל. </t>
    </r>
    <r>
      <rPr>
        <b/>
        <sz val="15"/>
        <color rgb="FF002060"/>
        <rFont val="Arial"/>
        <family val="2"/>
        <scheme val="minor"/>
      </rPr>
      <t>כולל אחריות ושירות תיקונים לציוד הקצה</t>
    </r>
  </si>
  <si>
    <t>Samsung Galaxy S10E 128GB</t>
  </si>
  <si>
    <t>חבילה שיחות וגלישה של  40GB הכוללת אספקת כרטיסי SIM</t>
  </si>
  <si>
    <t xml:space="preserve">ינתנו 15% הנחה ממחירון הספק ללקוחות עסקיים. </t>
  </si>
  <si>
    <t xml:space="preserve"> ללא עלות בהגבלה ל 50 החלפות מסך. מעבר לכך עלות של 170.94 ₪ ליחידה.</t>
  </si>
  <si>
    <t xml:space="preserve">Samsung Galaxy A8 64GB 2018
או 
Samsung Galaxy A50 64GB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</si>
</sst>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0_);_(* \(#,##0.000\);_(* &quot;-&quot;??_);_(@_)"/>
    <numFmt numFmtId="166" formatCode="&quot;₪&quot;\ #,##0"/>
    <numFmt numFmtId="167" formatCode="&quot;₪&quot;\ #,##0.00"/>
  </numFmts>
  <fonts count="26" x14ac:knownFonts="1">
    <font>
      <sz val="11"/>
      <color theme="1"/>
      <name val="Arial"/>
      <family val="2"/>
      <charset val="177"/>
      <scheme val="minor"/>
    </font>
    <font>
      <sz val="11"/>
      <color theme="1"/>
      <name val="Arial"/>
      <family val="2"/>
      <charset val="177"/>
      <scheme val="minor"/>
    </font>
    <font>
      <sz val="12"/>
      <color theme="1"/>
      <name val="Arial"/>
      <family val="2"/>
      <scheme val="minor"/>
    </font>
    <font>
      <b/>
      <sz val="14"/>
      <color theme="1"/>
      <name val="Arial"/>
      <family val="2"/>
      <scheme val="minor"/>
    </font>
    <font>
      <sz val="14"/>
      <color theme="1"/>
      <name val="Arial"/>
      <family val="2"/>
      <charset val="177"/>
      <scheme val="minor"/>
    </font>
    <font>
      <b/>
      <u/>
      <sz val="12"/>
      <color theme="1"/>
      <name val="Arial"/>
      <family val="2"/>
      <scheme val="minor"/>
    </font>
    <font>
      <b/>
      <u/>
      <sz val="20"/>
      <color rgb="FF000000"/>
      <name val="Arial"/>
      <family val="2"/>
      <scheme val="minor"/>
    </font>
    <font>
      <b/>
      <sz val="16"/>
      <color theme="1"/>
      <name val="Arial"/>
      <family val="2"/>
      <scheme val="minor"/>
    </font>
    <font>
      <sz val="16"/>
      <color theme="1"/>
      <name val="Arial"/>
      <family val="2"/>
      <scheme val="minor"/>
    </font>
    <font>
      <b/>
      <sz val="12"/>
      <color theme="1"/>
      <name val="Arial"/>
      <family val="2"/>
      <scheme val="minor"/>
    </font>
    <font>
      <sz val="18"/>
      <color theme="1"/>
      <name val="David"/>
      <family val="2"/>
      <charset val="177"/>
    </font>
    <font>
      <sz val="18"/>
      <color theme="1"/>
      <name val="Arial"/>
      <family val="2"/>
    </font>
    <font>
      <b/>
      <u/>
      <sz val="20"/>
      <color rgb="FFFF0000"/>
      <name val="David"/>
      <family val="2"/>
      <charset val="177"/>
    </font>
    <font>
      <sz val="20"/>
      <color rgb="FFFF0000"/>
      <name val="Arial"/>
      <family val="2"/>
      <charset val="177"/>
      <scheme val="minor"/>
    </font>
    <font>
      <b/>
      <sz val="18"/>
      <color theme="1"/>
      <name val="Arial"/>
      <family val="2"/>
      <scheme val="minor"/>
    </font>
    <font>
      <sz val="18"/>
      <color theme="1"/>
      <name val="Arial"/>
      <family val="2"/>
      <scheme val="minor"/>
    </font>
    <font>
      <b/>
      <sz val="15"/>
      <color theme="1"/>
      <name val="Arial"/>
      <family val="2"/>
      <scheme val="minor"/>
    </font>
    <font>
      <b/>
      <u/>
      <sz val="15"/>
      <color theme="1"/>
      <name val="Arial"/>
      <family val="2"/>
      <scheme val="minor"/>
    </font>
    <font>
      <b/>
      <sz val="15"/>
      <color rgb="FFFF0000"/>
      <name val="Arial"/>
      <family val="2"/>
      <scheme val="minor"/>
    </font>
    <font>
      <b/>
      <u/>
      <sz val="15"/>
      <color rgb="FFFF0000"/>
      <name val="Arial"/>
      <family val="2"/>
      <scheme val="minor"/>
    </font>
    <font>
      <b/>
      <sz val="15"/>
      <color rgb="FF000000"/>
      <name val="Arial"/>
      <family val="2"/>
      <scheme val="minor"/>
    </font>
    <font>
      <sz val="15"/>
      <color rgb="FF000000"/>
      <name val="Arial"/>
      <family val="2"/>
      <scheme val="minor"/>
    </font>
    <font>
      <b/>
      <sz val="15"/>
      <color rgb="FF002060"/>
      <name val="Arial"/>
      <family val="2"/>
      <scheme val="minor"/>
    </font>
    <font>
      <b/>
      <u/>
      <sz val="15"/>
      <color rgb="FF000000"/>
      <name val="Arial"/>
      <family val="2"/>
      <scheme val="minor"/>
    </font>
    <font>
      <sz val="18"/>
      <name val="David"/>
      <family val="2"/>
      <charset val="177"/>
    </font>
    <font>
      <sz val="15"/>
      <name val="Arial"/>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8">
    <xf numFmtId="0" fontId="0" fillId="0" borderId="0" xfId="0"/>
    <xf numFmtId="0" fontId="21" fillId="0" borderId="1" xfId="0" applyFont="1" applyFill="1" applyBorder="1" applyAlignment="1" applyProtection="1">
      <alignment horizontal="center" vertical="center" wrapText="1" readingOrder="2"/>
      <protection locked="0"/>
    </xf>
    <xf numFmtId="0" fontId="21" fillId="0" borderId="20" xfId="0" applyFont="1" applyFill="1" applyBorder="1" applyAlignment="1" applyProtection="1">
      <alignment horizontal="center" vertical="center" wrapText="1" readingOrder="2"/>
      <protection locked="0"/>
    </xf>
    <xf numFmtId="3" fontId="21" fillId="0" borderId="1" xfId="0" applyNumberFormat="1" applyFont="1" applyFill="1" applyBorder="1" applyAlignment="1" applyProtection="1">
      <alignment horizontal="center" vertical="center" wrapText="1" readingOrder="2"/>
      <protection locked="0"/>
    </xf>
    <xf numFmtId="3" fontId="21" fillId="0" borderId="13" xfId="0" applyNumberFormat="1" applyFont="1" applyFill="1" applyBorder="1" applyAlignment="1" applyProtection="1">
      <alignment horizontal="center" vertical="center" wrapText="1" readingOrder="2"/>
      <protection locked="0"/>
    </xf>
    <xf numFmtId="3" fontId="21" fillId="0" borderId="7" xfId="0" applyNumberFormat="1" applyFont="1" applyFill="1" applyBorder="1" applyAlignment="1" applyProtection="1">
      <alignment horizontal="center" vertical="center" wrapText="1" readingOrder="2"/>
      <protection locked="0"/>
    </xf>
    <xf numFmtId="0" fontId="21" fillId="0" borderId="1" xfId="0" applyNumberFormat="1" applyFont="1" applyFill="1" applyBorder="1" applyAlignment="1" applyProtection="1">
      <alignment horizontal="center" vertical="center" wrapText="1" readingOrder="2"/>
      <protection locked="0"/>
    </xf>
    <xf numFmtId="0" fontId="21" fillId="0" borderId="13" xfId="0" applyNumberFormat="1" applyFont="1" applyFill="1" applyBorder="1" applyAlignment="1" applyProtection="1">
      <alignment horizontal="center" vertical="center" wrapText="1" readingOrder="2"/>
      <protection locked="0"/>
    </xf>
    <xf numFmtId="0" fontId="21" fillId="0" borderId="7" xfId="0" applyNumberFormat="1" applyFont="1" applyFill="1" applyBorder="1" applyAlignment="1" applyProtection="1">
      <alignment horizontal="center" vertical="center" wrapText="1" readingOrder="2"/>
      <protection locked="0"/>
    </xf>
    <xf numFmtId="0" fontId="21" fillId="0" borderId="14" xfId="0" applyFont="1" applyFill="1" applyBorder="1" applyAlignment="1" applyProtection="1">
      <alignment horizontal="center" vertical="center" wrapText="1" readingOrder="2"/>
      <protection locked="0"/>
    </xf>
    <xf numFmtId="0" fontId="18" fillId="0" borderId="2" xfId="0" applyFont="1" applyFill="1" applyBorder="1" applyAlignment="1" applyProtection="1">
      <alignment horizontal="center" vertical="center" wrapText="1" readingOrder="2"/>
    </xf>
    <xf numFmtId="0" fontId="8" fillId="0" borderId="0" xfId="0" applyFont="1" applyFill="1" applyBorder="1" applyAlignment="1" applyProtection="1">
      <alignment horizontal="center" vertical="center"/>
    </xf>
    <xf numFmtId="0" fontId="8" fillId="0" borderId="0" xfId="0" applyFont="1" applyFill="1" applyBorder="1" applyProtection="1"/>
    <xf numFmtId="0" fontId="6" fillId="0" borderId="0" xfId="0" applyFont="1" applyFill="1" applyBorder="1" applyAlignment="1" applyProtection="1">
      <alignment vertical="center" wrapText="1" readingOrder="2"/>
    </xf>
    <xf numFmtId="0" fontId="2" fillId="0" borderId="0" xfId="0" applyFont="1" applyFill="1" applyBorder="1" applyProtection="1"/>
    <xf numFmtId="0" fontId="2" fillId="0" borderId="0" xfId="0" applyFont="1" applyFill="1" applyBorder="1" applyAlignment="1" applyProtection="1">
      <alignment wrapText="1"/>
    </xf>
    <xf numFmtId="0" fontId="2" fillId="0" borderId="0" xfId="0" applyFont="1" applyFill="1" applyBorder="1" applyAlignment="1" applyProtection="1">
      <alignment horizontal="center" vertical="center"/>
    </xf>
    <xf numFmtId="0" fontId="18" fillId="0" borderId="3" xfId="0" applyFont="1" applyFill="1" applyBorder="1" applyAlignment="1" applyProtection="1">
      <alignment horizontal="center" vertical="center" wrapText="1" readingOrder="2"/>
    </xf>
    <xf numFmtId="0" fontId="21" fillId="0" borderId="1" xfId="0" applyFont="1" applyFill="1" applyBorder="1" applyAlignment="1" applyProtection="1">
      <alignment horizontal="center" vertical="center" wrapText="1" readingOrder="2"/>
    </xf>
    <xf numFmtId="3" fontId="21" fillId="0" borderId="1" xfId="0" applyNumberFormat="1" applyFont="1" applyFill="1" applyBorder="1" applyAlignment="1" applyProtection="1">
      <alignment horizontal="center" vertical="center" wrapText="1" readingOrder="2"/>
    </xf>
    <xf numFmtId="3" fontId="20" fillId="0" borderId="5" xfId="0" applyNumberFormat="1" applyFont="1" applyFill="1" applyBorder="1" applyAlignment="1" applyProtection="1">
      <alignment horizontal="center" vertical="center" wrapText="1" readingOrder="2"/>
    </xf>
    <xf numFmtId="0" fontId="21" fillId="0" borderId="20" xfId="0" applyFont="1" applyFill="1" applyBorder="1" applyAlignment="1" applyProtection="1">
      <alignment horizontal="center" vertical="center" wrapText="1" readingOrder="2"/>
    </xf>
    <xf numFmtId="3" fontId="21" fillId="0" borderId="20" xfId="0" applyNumberFormat="1" applyFont="1" applyFill="1" applyBorder="1" applyAlignment="1" applyProtection="1">
      <alignment horizontal="center" vertical="center" wrapText="1" readingOrder="2"/>
    </xf>
    <xf numFmtId="49" fontId="20" fillId="0" borderId="2" xfId="0" applyNumberFormat="1" applyFont="1" applyFill="1" applyBorder="1" applyAlignment="1" applyProtection="1">
      <alignment horizontal="center" vertical="center" wrapText="1" readingOrder="2"/>
    </xf>
    <xf numFmtId="0" fontId="21" fillId="0" borderId="1"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1" fillId="0" borderId="13" xfId="0" applyFont="1" applyFill="1" applyBorder="1" applyAlignment="1" applyProtection="1">
      <alignment horizontal="center" vertical="center" wrapText="1" readingOrder="1"/>
    </xf>
    <xf numFmtId="0" fontId="20" fillId="0" borderId="1" xfId="0" applyFont="1" applyFill="1" applyBorder="1" applyAlignment="1" applyProtection="1">
      <alignment horizontal="center" vertical="center" wrapText="1" readingOrder="2"/>
    </xf>
    <xf numFmtId="0" fontId="20" fillId="0" borderId="14" xfId="0" applyFont="1" applyFill="1" applyBorder="1" applyAlignment="1" applyProtection="1">
      <alignment horizontal="center" vertical="center" wrapText="1" readingOrder="2"/>
    </xf>
    <xf numFmtId="0" fontId="21" fillId="0" borderId="14" xfId="0" applyFont="1" applyFill="1" applyBorder="1" applyAlignment="1" applyProtection="1">
      <alignment horizontal="center" vertical="center" wrapText="1" readingOrder="2"/>
    </xf>
    <xf numFmtId="0" fontId="20" fillId="0" borderId="7" xfId="0" applyFont="1" applyFill="1" applyBorder="1" applyAlignment="1" applyProtection="1">
      <alignment horizontal="center" vertical="center" wrapText="1" readingOrder="2"/>
    </xf>
    <xf numFmtId="0" fontId="21" fillId="0" borderId="7" xfId="0" applyFont="1" applyFill="1" applyBorder="1" applyAlignment="1" applyProtection="1">
      <alignment horizontal="center" vertical="center" wrapText="1" readingOrder="2"/>
    </xf>
    <xf numFmtId="167" fontId="21" fillId="0" borderId="1" xfId="0" applyNumberFormat="1" applyFont="1" applyFill="1" applyBorder="1" applyAlignment="1" applyProtection="1">
      <alignment horizontal="center" vertical="center" wrapText="1" readingOrder="1"/>
    </xf>
    <xf numFmtId="166" fontId="21" fillId="0" borderId="1" xfId="0" applyNumberFormat="1" applyFont="1" applyFill="1" applyBorder="1" applyAlignment="1" applyProtection="1">
      <alignment horizontal="center" vertical="center" wrapText="1" readingOrder="1"/>
    </xf>
    <xf numFmtId="2" fontId="2" fillId="0" borderId="0"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wrapText="1" readingOrder="2"/>
    </xf>
    <xf numFmtId="167" fontId="21" fillId="0" borderId="7" xfId="0" applyNumberFormat="1" applyFont="1" applyFill="1" applyBorder="1" applyAlignment="1" applyProtection="1">
      <alignment horizontal="center" vertical="center" wrapText="1" readingOrder="1"/>
    </xf>
    <xf numFmtId="0" fontId="16" fillId="0" borderId="10" xfId="0" applyFont="1" applyFill="1" applyBorder="1" applyAlignment="1" applyProtection="1">
      <alignment horizontal="center" vertical="center" wrapText="1"/>
    </xf>
    <xf numFmtId="3" fontId="16" fillId="0" borderId="11"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center" wrapText="1" readingOrder="2"/>
    </xf>
    <xf numFmtId="0" fontId="5" fillId="0" borderId="0" xfId="0" applyFont="1" applyFill="1" applyBorder="1" applyAlignment="1" applyProtection="1">
      <alignment vertical="center" wrapText="1" readingOrder="2"/>
    </xf>
    <xf numFmtId="0" fontId="9" fillId="0" borderId="0" xfId="0" applyFont="1" applyFill="1" applyBorder="1" applyAlignment="1" applyProtection="1">
      <alignment vertical="center" wrapText="1" readingOrder="2"/>
    </xf>
    <xf numFmtId="0" fontId="14" fillId="0" borderId="0" xfId="0" applyFont="1" applyFill="1" applyBorder="1" applyAlignment="1" applyProtection="1">
      <alignment horizontal="right" vertical="center" readingOrder="2"/>
    </xf>
    <xf numFmtId="0" fontId="2" fillId="0" borderId="0" xfId="0" applyFont="1" applyFill="1" applyAlignment="1" applyProtection="1">
      <alignment horizontal="center" vertical="center" readingOrder="2"/>
    </xf>
    <xf numFmtId="0" fontId="9" fillId="0" borderId="0" xfId="0" applyFont="1" applyFill="1" applyBorder="1" applyAlignment="1" applyProtection="1">
      <alignment horizontal="right" vertical="center" wrapText="1" readingOrder="2"/>
    </xf>
    <xf numFmtId="0" fontId="2" fillId="3" borderId="0" xfId="0" applyFont="1" applyFill="1" applyBorder="1" applyAlignment="1" applyProtection="1">
      <alignment vertical="center" readingOrder="2"/>
    </xf>
    <xf numFmtId="0" fontId="2" fillId="3" borderId="0" xfId="0" applyFont="1" applyFill="1" applyBorder="1" applyAlignment="1" applyProtection="1">
      <alignment horizontal="center" vertical="center" readingOrder="2"/>
    </xf>
    <xf numFmtId="0" fontId="2" fillId="3" borderId="0" xfId="0" applyFont="1" applyFill="1" applyBorder="1" applyProtection="1"/>
    <xf numFmtId="0" fontId="2" fillId="0" borderId="0" xfId="0" applyFont="1" applyFill="1" applyBorder="1" applyAlignment="1" applyProtection="1">
      <alignment horizontal="center" vertical="center" readingOrder="2"/>
    </xf>
    <xf numFmtId="165" fontId="2" fillId="0" borderId="0" xfId="1" applyNumberFormat="1" applyFont="1" applyFill="1" applyBorder="1" applyProtection="1"/>
    <xf numFmtId="0" fontId="0" fillId="0" borderId="0" xfId="0" applyProtection="1"/>
    <xf numFmtId="0" fontId="2" fillId="0" borderId="0" xfId="0" applyFont="1" applyFill="1" applyAlignment="1" applyProtection="1">
      <alignment vertical="center" readingOrder="2"/>
    </xf>
    <xf numFmtId="0" fontId="13" fillId="0" borderId="1" xfId="0" applyFont="1" applyBorder="1" applyProtection="1"/>
    <xf numFmtId="0" fontId="12" fillId="0" borderId="1" xfId="0" applyFont="1" applyBorder="1" applyProtection="1"/>
    <xf numFmtId="0" fontId="10" fillId="0" borderId="1" xfId="0" applyFont="1" applyBorder="1" applyAlignment="1" applyProtection="1">
      <alignment horizontal="right" vertical="center" wrapText="1" readingOrder="2"/>
    </xf>
    <xf numFmtId="0" fontId="10" fillId="0" borderId="1" xfId="0" applyFont="1" applyBorder="1" applyAlignment="1" applyProtection="1">
      <alignment vertical="center" wrapText="1" readingOrder="2"/>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center"/>
    </xf>
    <xf numFmtId="0" fontId="16" fillId="0" borderId="0" xfId="0" applyFont="1" applyFill="1" applyBorder="1" applyAlignment="1" applyProtection="1">
      <alignment vertical="center" wrapText="1" readingOrder="2"/>
    </xf>
    <xf numFmtId="0" fontId="14" fillId="0" borderId="0" xfId="0" applyFont="1" applyFill="1" applyBorder="1" applyAlignment="1" applyProtection="1">
      <alignment vertical="center" wrapText="1" readingOrder="2"/>
    </xf>
    <xf numFmtId="0" fontId="15" fillId="0" borderId="0" xfId="0" applyFont="1" applyFill="1" applyBorder="1" applyAlignment="1" applyProtection="1">
      <alignment wrapText="1"/>
    </xf>
    <xf numFmtId="0" fontId="15" fillId="0" borderId="0" xfId="0" applyFont="1" applyFill="1" applyBorder="1" applyProtection="1"/>
    <xf numFmtId="0" fontId="10" fillId="0" borderId="1" xfId="0" applyFont="1" applyBorder="1" applyAlignment="1" applyProtection="1">
      <alignment vertical="center" wrapText="1" readingOrder="2"/>
    </xf>
    <xf numFmtId="0" fontId="24" fillId="0" borderId="1" xfId="0" applyFont="1" applyBorder="1" applyAlignment="1" applyProtection="1">
      <alignment vertical="center" wrapText="1" readingOrder="2"/>
    </xf>
    <xf numFmtId="0" fontId="25" fillId="0" borderId="13" xfId="0" applyFont="1" applyFill="1" applyBorder="1" applyAlignment="1" applyProtection="1">
      <alignment horizontal="center" vertical="center" wrapText="1" readingOrder="2"/>
    </xf>
    <xf numFmtId="0" fontId="18" fillId="0" borderId="2" xfId="0" applyFont="1" applyFill="1" applyBorder="1" applyAlignment="1" applyProtection="1">
      <alignment horizontal="center" vertical="top" wrapText="1" readingOrder="2"/>
    </xf>
    <xf numFmtId="0" fontId="18" fillId="0" borderId="3" xfId="0" applyFont="1" applyFill="1" applyBorder="1" applyAlignment="1" applyProtection="1">
      <alignment horizontal="center" vertical="top" wrapText="1" readingOrder="2"/>
    </xf>
    <xf numFmtId="0" fontId="6" fillId="0" borderId="0" xfId="0" applyFont="1" applyFill="1" applyBorder="1" applyAlignment="1" applyProtection="1">
      <alignment horizontal="center" vertical="center" wrapText="1" readingOrder="2"/>
    </xf>
    <xf numFmtId="0" fontId="20" fillId="2" borderId="8" xfId="0" applyFont="1" applyFill="1" applyBorder="1" applyAlignment="1" applyProtection="1">
      <alignment horizontal="center" vertical="center" wrapText="1" readingOrder="2"/>
    </xf>
    <xf numFmtId="0" fontId="20" fillId="2" borderId="16" xfId="0" applyFont="1" applyFill="1" applyBorder="1" applyAlignment="1" applyProtection="1">
      <alignment horizontal="center" vertical="center" wrapText="1" readingOrder="2"/>
    </xf>
    <xf numFmtId="0" fontId="20" fillId="2" borderId="17" xfId="0" applyFont="1" applyFill="1" applyBorder="1" applyAlignment="1" applyProtection="1">
      <alignment horizontal="center" vertical="center" wrapText="1" readingOrder="2"/>
    </xf>
    <xf numFmtId="0" fontId="7" fillId="0" borderId="0" xfId="0" applyFont="1" applyFill="1" applyBorder="1" applyAlignment="1" applyProtection="1">
      <alignment horizontal="center"/>
    </xf>
    <xf numFmtId="0" fontId="16" fillId="2" borderId="13"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readingOrder="2"/>
    </xf>
    <xf numFmtId="49" fontId="20" fillId="0" borderId="1" xfId="0" applyNumberFormat="1" applyFont="1" applyFill="1" applyBorder="1" applyAlignment="1" applyProtection="1">
      <alignment horizontal="center" vertical="center" wrapText="1" readingOrder="2"/>
    </xf>
    <xf numFmtId="49" fontId="20" fillId="0" borderId="13" xfId="0" applyNumberFormat="1" applyFont="1" applyFill="1" applyBorder="1" applyAlignment="1" applyProtection="1">
      <alignment horizontal="center" vertical="center" wrapText="1" readingOrder="2"/>
    </xf>
    <xf numFmtId="0" fontId="20" fillId="2" borderId="27" xfId="0" applyFont="1" applyFill="1" applyBorder="1" applyAlignment="1" applyProtection="1">
      <alignment horizontal="center" vertical="center" wrapText="1" readingOrder="2"/>
    </xf>
    <xf numFmtId="0" fontId="20" fillId="2" borderId="15" xfId="0" applyFont="1" applyFill="1" applyBorder="1" applyAlignment="1" applyProtection="1">
      <alignment horizontal="center" vertical="center" wrapText="1" readingOrder="2"/>
    </xf>
    <xf numFmtId="0" fontId="20" fillId="2" borderId="4" xfId="0" applyFont="1" applyFill="1" applyBorder="1" applyAlignment="1" applyProtection="1">
      <alignment horizontal="center" vertical="center" wrapText="1" readingOrder="2"/>
    </xf>
    <xf numFmtId="0" fontId="20" fillId="2" borderId="6" xfId="0" applyFont="1" applyFill="1" applyBorder="1" applyAlignment="1" applyProtection="1">
      <alignment horizontal="center" vertical="center" wrapText="1" readingOrder="2"/>
    </xf>
    <xf numFmtId="49" fontId="20" fillId="0" borderId="20" xfId="0" applyNumberFormat="1" applyFont="1" applyFill="1" applyBorder="1" applyAlignment="1" applyProtection="1">
      <alignment horizontal="center" vertical="center" wrapText="1" readingOrder="2"/>
    </xf>
    <xf numFmtId="49" fontId="20" fillId="0" borderId="14" xfId="0" applyNumberFormat="1" applyFont="1" applyFill="1" applyBorder="1" applyAlignment="1" applyProtection="1">
      <alignment horizontal="center" vertical="center" wrapText="1" readingOrder="2"/>
    </xf>
    <xf numFmtId="0" fontId="18" fillId="0" borderId="23" xfId="0" applyFont="1" applyFill="1" applyBorder="1" applyAlignment="1" applyProtection="1">
      <alignment horizontal="center" vertical="center" wrapText="1" readingOrder="2"/>
    </xf>
    <xf numFmtId="0" fontId="18" fillId="0" borderId="18" xfId="0" applyFont="1" applyFill="1" applyBorder="1" applyAlignment="1" applyProtection="1">
      <alignment horizontal="center" vertical="center" wrapText="1" readingOrder="2"/>
    </xf>
    <xf numFmtId="0" fontId="20" fillId="0" borderId="22" xfId="0" applyFont="1" applyFill="1" applyBorder="1" applyAlignment="1" applyProtection="1">
      <alignment horizontal="center" vertical="center" wrapText="1" readingOrder="2"/>
    </xf>
    <xf numFmtId="0" fontId="20" fillId="0" borderId="19" xfId="0" applyFont="1" applyFill="1" applyBorder="1" applyAlignment="1" applyProtection="1">
      <alignment horizontal="center" vertical="center" wrapText="1" readingOrder="2"/>
    </xf>
    <xf numFmtId="0" fontId="20" fillId="0" borderId="24" xfId="0" applyFont="1" applyFill="1" applyBorder="1" applyAlignment="1" applyProtection="1">
      <alignment horizontal="center" vertical="center" wrapText="1" readingOrder="2"/>
    </xf>
    <xf numFmtId="0" fontId="20" fillId="0" borderId="25" xfId="0" applyFont="1" applyFill="1" applyBorder="1" applyAlignment="1" applyProtection="1">
      <alignment horizontal="center" vertical="center" wrapText="1" readingOrder="2"/>
    </xf>
    <xf numFmtId="0" fontId="16" fillId="0" borderId="21"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7" fillId="0" borderId="0" xfId="0" applyFont="1" applyFill="1" applyBorder="1" applyAlignment="1" applyProtection="1">
      <alignment horizontal="right" vertical="center" wrapText="1" readingOrder="2"/>
    </xf>
    <xf numFmtId="0" fontId="2" fillId="0" borderId="0" xfId="0" applyFont="1" applyFill="1" applyBorder="1" applyAlignment="1" applyProtection="1">
      <alignment horizontal="center" vertical="center" readingOrder="2"/>
    </xf>
    <xf numFmtId="0" fontId="9" fillId="0" borderId="0" xfId="0" applyFont="1" applyFill="1" applyBorder="1" applyAlignment="1" applyProtection="1">
      <alignment horizontal="right" vertical="center" wrapText="1" readingOrder="2"/>
    </xf>
    <xf numFmtId="0" fontId="10" fillId="0" borderId="1" xfId="0" applyFont="1" applyBorder="1" applyAlignment="1" applyProtection="1">
      <alignment horizontal="right" vertical="center" wrapText="1" readingOrder="2"/>
    </xf>
    <xf numFmtId="0" fontId="12" fillId="0" borderId="22" xfId="0" applyFont="1" applyBorder="1" applyAlignment="1" applyProtection="1">
      <alignment horizontal="right"/>
    </xf>
    <xf numFmtId="0" fontId="12" fillId="0" borderId="19" xfId="0" applyFont="1" applyBorder="1" applyAlignment="1" applyProtection="1">
      <alignment horizontal="right"/>
    </xf>
    <xf numFmtId="0" fontId="16" fillId="0" borderId="0" xfId="0" applyFont="1" applyFill="1" applyBorder="1" applyAlignment="1" applyProtection="1">
      <alignment horizontal="right" vertical="center" wrapText="1" readingOrder="2"/>
    </xf>
    <xf numFmtId="0" fontId="10" fillId="0" borderId="13" xfId="0" applyFont="1" applyBorder="1" applyAlignment="1" applyProtection="1">
      <alignment horizontal="center" vertical="center" wrapText="1" readingOrder="2"/>
    </xf>
    <xf numFmtId="0" fontId="10" fillId="0" borderId="20" xfId="0" applyFont="1" applyBorder="1" applyAlignment="1" applyProtection="1">
      <alignment horizontal="center" vertical="center" wrapText="1" readingOrder="2"/>
    </xf>
    <xf numFmtId="0" fontId="10" fillId="0" borderId="14" xfId="0" applyFont="1" applyBorder="1" applyAlignment="1" applyProtection="1">
      <alignment horizontal="center" vertical="center" wrapText="1" readingOrder="2"/>
    </xf>
    <xf numFmtId="0" fontId="10" fillId="0" borderId="1" xfId="0" applyFont="1" applyBorder="1" applyAlignment="1" applyProtection="1">
      <alignment vertical="center" wrapText="1" readingOrder="2"/>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J58"/>
  <sheetViews>
    <sheetView rightToLeft="1" tabSelected="1" zoomScale="80" zoomScaleNormal="80" zoomScaleSheetLayoutView="80" workbookViewId="0">
      <selection activeCell="N15" sqref="N15"/>
    </sheetView>
  </sheetViews>
  <sheetFormatPr defaultColWidth="9" defaultRowHeight="15" x14ac:dyDescent="0.2"/>
  <cols>
    <col min="1" max="1" width="2.625" style="14" customWidth="1"/>
    <col min="2" max="2" width="14.25" style="14" customWidth="1"/>
    <col min="3" max="3" width="30.125" style="15" customWidth="1"/>
    <col min="4" max="4" width="10.5" style="15" customWidth="1"/>
    <col min="5" max="5" width="37" style="14" customWidth="1"/>
    <col min="6" max="6" width="10" style="14" customWidth="1"/>
    <col min="7" max="7" width="17.375" style="14" customWidth="1"/>
    <col min="8" max="8" width="17" style="14" customWidth="1"/>
    <col min="9" max="9" width="15" style="14" customWidth="1"/>
    <col min="10" max="10" width="10.5" style="16" bestFit="1" customWidth="1"/>
    <col min="11" max="16384" width="9" style="14"/>
  </cols>
  <sheetData>
    <row r="2" spans="2:10" s="12" customFormat="1" ht="20.25" x14ac:dyDescent="0.3">
      <c r="B2" s="74" t="s">
        <v>29</v>
      </c>
      <c r="C2" s="74"/>
      <c r="D2" s="74"/>
      <c r="E2" s="74"/>
      <c r="F2" s="74"/>
      <c r="G2" s="74"/>
      <c r="H2" s="74"/>
      <c r="I2" s="74"/>
      <c r="J2" s="11"/>
    </row>
    <row r="4" spans="2:10" ht="26.25" customHeight="1" x14ac:dyDescent="0.2">
      <c r="B4" s="70" t="s">
        <v>46</v>
      </c>
      <c r="C4" s="70"/>
      <c r="D4" s="70"/>
      <c r="E4" s="70"/>
      <c r="F4" s="70"/>
      <c r="G4" s="70"/>
      <c r="H4" s="70"/>
      <c r="I4" s="70"/>
      <c r="J4" s="13"/>
    </row>
    <row r="5" spans="2:10" ht="15.75" thickBot="1" x14ac:dyDescent="0.25"/>
    <row r="6" spans="2:10" ht="105.75" customHeight="1" x14ac:dyDescent="0.2">
      <c r="B6" s="75" t="s">
        <v>55</v>
      </c>
      <c r="C6" s="87" t="s">
        <v>12</v>
      </c>
      <c r="D6" s="88"/>
      <c r="E6" s="10" t="s">
        <v>6</v>
      </c>
      <c r="F6" s="68" t="s">
        <v>19</v>
      </c>
      <c r="G6" s="68" t="s">
        <v>56</v>
      </c>
      <c r="H6" s="68" t="s">
        <v>57</v>
      </c>
      <c r="I6" s="69" t="s">
        <v>58</v>
      </c>
    </row>
    <row r="7" spans="2:10" ht="129.75" customHeight="1" x14ac:dyDescent="0.2">
      <c r="B7" s="76"/>
      <c r="C7" s="89" t="s">
        <v>67</v>
      </c>
      <c r="D7" s="90"/>
      <c r="E7" s="18" t="s">
        <v>65</v>
      </c>
      <c r="F7" s="19">
        <v>300</v>
      </c>
      <c r="G7" s="19">
        <v>32</v>
      </c>
      <c r="H7" s="1"/>
      <c r="I7" s="20">
        <f>IF(G7&gt;=H7,F7*H7,"מחיר שגוי")</f>
        <v>0</v>
      </c>
    </row>
    <row r="8" spans="2:10" ht="108" customHeight="1" thickBot="1" x14ac:dyDescent="0.25">
      <c r="B8" s="77"/>
      <c r="C8" s="91" t="s">
        <v>18</v>
      </c>
      <c r="D8" s="92"/>
      <c r="E8" s="21" t="s">
        <v>59</v>
      </c>
      <c r="F8" s="22">
        <v>68</v>
      </c>
      <c r="G8" s="22">
        <v>12</v>
      </c>
      <c r="H8" s="2"/>
      <c r="I8" s="20">
        <f>IF(G8&gt;=H8,F8*H8,"מחיר שגוי")</f>
        <v>0</v>
      </c>
    </row>
    <row r="9" spans="2:10" ht="106.5" customHeight="1" x14ac:dyDescent="0.2">
      <c r="B9" s="71" t="s">
        <v>60</v>
      </c>
      <c r="C9" s="78" t="s">
        <v>26</v>
      </c>
      <c r="D9" s="23"/>
      <c r="E9" s="10" t="s">
        <v>13</v>
      </c>
      <c r="F9" s="10" t="s">
        <v>20</v>
      </c>
      <c r="G9" s="10" t="s">
        <v>56</v>
      </c>
      <c r="H9" s="10" t="s">
        <v>57</v>
      </c>
      <c r="I9" s="17" t="s">
        <v>58</v>
      </c>
    </row>
    <row r="10" spans="2:10" ht="33" customHeight="1" x14ac:dyDescent="0.2">
      <c r="B10" s="72"/>
      <c r="C10" s="79"/>
      <c r="D10" s="80" t="s">
        <v>43</v>
      </c>
      <c r="E10" s="18" t="s">
        <v>27</v>
      </c>
      <c r="F10" s="18">
        <v>6</v>
      </c>
      <c r="G10" s="18">
        <v>195.5</v>
      </c>
      <c r="H10" s="6"/>
      <c r="I10" s="20">
        <f t="shared" ref="I10:I14" si="0">IF(G10&gt;=H10,F10*H10,"מחיר שגוי")</f>
        <v>0</v>
      </c>
    </row>
    <row r="11" spans="2:10" ht="33" customHeight="1" x14ac:dyDescent="0.2">
      <c r="B11" s="72"/>
      <c r="C11" s="79"/>
      <c r="D11" s="85"/>
      <c r="E11" s="24" t="s">
        <v>28</v>
      </c>
      <c r="F11" s="18">
        <v>12</v>
      </c>
      <c r="G11" s="25">
        <v>138.6</v>
      </c>
      <c r="H11" s="7"/>
      <c r="I11" s="20">
        <f t="shared" si="0"/>
        <v>0</v>
      </c>
    </row>
    <row r="12" spans="2:10" ht="33" customHeight="1" x14ac:dyDescent="0.2">
      <c r="B12" s="72"/>
      <c r="C12" s="79"/>
      <c r="D12" s="86"/>
      <c r="E12" s="18" t="s">
        <v>66</v>
      </c>
      <c r="F12" s="18">
        <v>190</v>
      </c>
      <c r="G12" s="25">
        <v>97.91</v>
      </c>
      <c r="H12" s="7"/>
      <c r="I12" s="20">
        <f t="shared" si="0"/>
        <v>0</v>
      </c>
    </row>
    <row r="13" spans="2:10" ht="75" x14ac:dyDescent="0.2">
      <c r="B13" s="72"/>
      <c r="C13" s="79"/>
      <c r="D13" s="26" t="s">
        <v>44</v>
      </c>
      <c r="E13" s="67" t="s">
        <v>70</v>
      </c>
      <c r="F13" s="25">
        <v>92</v>
      </c>
      <c r="G13" s="25">
        <v>54.17</v>
      </c>
      <c r="H13" s="7"/>
      <c r="I13" s="20">
        <f t="shared" si="0"/>
        <v>0</v>
      </c>
    </row>
    <row r="14" spans="2:10" ht="33" customHeight="1" thickBot="1" x14ac:dyDescent="0.25">
      <c r="B14" s="72"/>
      <c r="C14" s="80"/>
      <c r="D14" s="26" t="s">
        <v>45</v>
      </c>
      <c r="E14" s="27" t="s">
        <v>14</v>
      </c>
      <c r="F14" s="25">
        <v>68</v>
      </c>
      <c r="G14" s="25">
        <v>25.5</v>
      </c>
      <c r="H14" s="7"/>
      <c r="I14" s="20">
        <f t="shared" si="0"/>
        <v>0</v>
      </c>
    </row>
    <row r="15" spans="2:10" ht="117" x14ac:dyDescent="0.2">
      <c r="B15" s="81" t="s">
        <v>61</v>
      </c>
      <c r="C15" s="10" t="s">
        <v>4</v>
      </c>
      <c r="D15" s="10"/>
      <c r="E15" s="10" t="s">
        <v>5</v>
      </c>
      <c r="F15" s="68" t="s">
        <v>21</v>
      </c>
      <c r="G15" s="68" t="s">
        <v>56</v>
      </c>
      <c r="H15" s="68" t="s">
        <v>57</v>
      </c>
      <c r="I15" s="69" t="s">
        <v>58</v>
      </c>
    </row>
    <row r="16" spans="2:10" ht="26.25" customHeight="1" x14ac:dyDescent="0.2">
      <c r="B16" s="82"/>
      <c r="C16" s="28" t="s">
        <v>3</v>
      </c>
      <c r="D16" s="29"/>
      <c r="E16" s="30" t="s">
        <v>15</v>
      </c>
      <c r="F16" s="30">
        <v>4</v>
      </c>
      <c r="G16" s="30">
        <v>15</v>
      </c>
      <c r="H16" s="9"/>
      <c r="I16" s="20">
        <f t="shared" ref="I16:I19" si="1">IF(G16&gt;=H16,F16*H16,"מחיר שגוי")</f>
        <v>0</v>
      </c>
    </row>
    <row r="17" spans="2:10" ht="26.25" customHeight="1" x14ac:dyDescent="0.2">
      <c r="B17" s="83"/>
      <c r="C17" s="28" t="s">
        <v>3</v>
      </c>
      <c r="D17" s="28"/>
      <c r="E17" s="18" t="s">
        <v>0</v>
      </c>
      <c r="F17" s="18">
        <v>4</v>
      </c>
      <c r="G17" s="18">
        <v>20</v>
      </c>
      <c r="H17" s="6"/>
      <c r="I17" s="20">
        <f t="shared" si="1"/>
        <v>0</v>
      </c>
    </row>
    <row r="18" spans="2:10" ht="26.25" customHeight="1" x14ac:dyDescent="0.2">
      <c r="B18" s="83"/>
      <c r="C18" s="28" t="s">
        <v>3</v>
      </c>
      <c r="D18" s="28"/>
      <c r="E18" s="18" t="s">
        <v>1</v>
      </c>
      <c r="F18" s="18">
        <v>25</v>
      </c>
      <c r="G18" s="18">
        <v>30</v>
      </c>
      <c r="H18" s="6"/>
      <c r="I18" s="20">
        <f t="shared" si="1"/>
        <v>0</v>
      </c>
    </row>
    <row r="19" spans="2:10" ht="26.25" customHeight="1" thickBot="1" x14ac:dyDescent="0.25">
      <c r="B19" s="84"/>
      <c r="C19" s="31" t="s">
        <v>3</v>
      </c>
      <c r="D19" s="31"/>
      <c r="E19" s="32" t="s">
        <v>2</v>
      </c>
      <c r="F19" s="32">
        <v>5</v>
      </c>
      <c r="G19" s="32">
        <v>40</v>
      </c>
      <c r="H19" s="8"/>
      <c r="I19" s="20">
        <f t="shared" si="1"/>
        <v>0</v>
      </c>
    </row>
    <row r="20" spans="2:10" ht="106.5" customHeight="1" x14ac:dyDescent="0.2">
      <c r="B20" s="71" t="s">
        <v>62</v>
      </c>
      <c r="C20" s="10" t="s">
        <v>4</v>
      </c>
      <c r="D20" s="10"/>
      <c r="E20" s="10" t="s">
        <v>6</v>
      </c>
      <c r="F20" s="68" t="s">
        <v>22</v>
      </c>
      <c r="G20" s="68" t="s">
        <v>56</v>
      </c>
      <c r="H20" s="68" t="s">
        <v>63</v>
      </c>
      <c r="I20" s="69" t="s">
        <v>58</v>
      </c>
    </row>
    <row r="21" spans="2:10" ht="23.25" customHeight="1" x14ac:dyDescent="0.2">
      <c r="B21" s="72"/>
      <c r="C21" s="28" t="s">
        <v>7</v>
      </c>
      <c r="D21" s="28"/>
      <c r="E21" s="33" t="s">
        <v>9</v>
      </c>
      <c r="F21" s="19">
        <v>2213</v>
      </c>
      <c r="G21" s="19">
        <v>1</v>
      </c>
      <c r="H21" s="3"/>
      <c r="I21" s="20">
        <f t="shared" ref="I21:I24" si="2">IF(G21&gt;=H21,F21*H21,"מחיר שגוי")</f>
        <v>0</v>
      </c>
    </row>
    <row r="22" spans="2:10" ht="23.25" customHeight="1" x14ac:dyDescent="0.2">
      <c r="B22" s="72"/>
      <c r="C22" s="28" t="s">
        <v>11</v>
      </c>
      <c r="D22" s="28"/>
      <c r="E22" s="34" t="s">
        <v>16</v>
      </c>
      <c r="F22" s="18">
        <v>20</v>
      </c>
      <c r="G22" s="18">
        <v>99</v>
      </c>
      <c r="H22" s="3"/>
      <c r="I22" s="20">
        <f t="shared" si="2"/>
        <v>0</v>
      </c>
      <c r="J22" s="35"/>
    </row>
    <row r="23" spans="2:10" ht="23.25" customHeight="1" x14ac:dyDescent="0.2">
      <c r="B23" s="72"/>
      <c r="C23" s="28" t="s">
        <v>11</v>
      </c>
      <c r="D23" s="28"/>
      <c r="E23" s="34" t="s">
        <v>17</v>
      </c>
      <c r="F23" s="18">
        <v>7</v>
      </c>
      <c r="G23" s="25">
        <v>199</v>
      </c>
      <c r="H23" s="4"/>
      <c r="I23" s="20">
        <f t="shared" si="2"/>
        <v>0</v>
      </c>
      <c r="J23" s="35"/>
    </row>
    <row r="24" spans="2:10" ht="23.25" customHeight="1" thickBot="1" x14ac:dyDescent="0.25">
      <c r="B24" s="73"/>
      <c r="C24" s="31" t="s">
        <v>10</v>
      </c>
      <c r="D24" s="31"/>
      <c r="E24" s="37" t="s">
        <v>8</v>
      </c>
      <c r="F24" s="19">
        <v>95</v>
      </c>
      <c r="G24" s="36">
        <v>1</v>
      </c>
      <c r="H24" s="5"/>
      <c r="I24" s="20">
        <f t="shared" si="2"/>
        <v>0</v>
      </c>
    </row>
    <row r="25" spans="2:10" ht="34.5" customHeight="1" thickBot="1" x14ac:dyDescent="0.25">
      <c r="B25" s="93"/>
      <c r="C25" s="94"/>
      <c r="D25" s="38"/>
      <c r="E25" s="95" t="s">
        <v>23</v>
      </c>
      <c r="F25" s="96"/>
      <c r="G25" s="96"/>
      <c r="H25" s="96"/>
      <c r="I25" s="39">
        <f>SUM(I7:I24)</f>
        <v>0</v>
      </c>
    </row>
    <row r="26" spans="2:10" ht="18.75" customHeight="1" x14ac:dyDescent="0.2">
      <c r="B26" s="40"/>
      <c r="C26" s="40"/>
      <c r="D26" s="40"/>
      <c r="E26" s="40"/>
      <c r="F26" s="40"/>
      <c r="G26" s="40"/>
      <c r="H26" s="40"/>
      <c r="I26" s="41"/>
    </row>
    <row r="27" spans="2:10" ht="24.75" customHeight="1" x14ac:dyDescent="0.2">
      <c r="B27" s="42" t="s">
        <v>25</v>
      </c>
      <c r="C27" s="97" t="s">
        <v>24</v>
      </c>
      <c r="D27" s="97"/>
      <c r="E27" s="97"/>
      <c r="F27" s="43"/>
      <c r="G27" s="43"/>
      <c r="H27" s="43"/>
      <c r="I27" s="43"/>
    </row>
    <row r="28" spans="2:10" ht="8.25" customHeight="1" x14ac:dyDescent="0.2">
      <c r="B28" s="44"/>
      <c r="C28" s="99"/>
      <c r="D28" s="99"/>
      <c r="E28" s="99"/>
      <c r="F28" s="43"/>
      <c r="G28" s="43"/>
      <c r="H28" s="43"/>
      <c r="I28" s="43"/>
    </row>
    <row r="29" spans="2:10" ht="56.25" customHeight="1" x14ac:dyDescent="0.2">
      <c r="B29" s="45" t="s">
        <v>53</v>
      </c>
      <c r="C29" s="44"/>
      <c r="D29" s="44"/>
      <c r="E29" s="44"/>
      <c r="F29" s="43"/>
      <c r="G29" s="43"/>
      <c r="H29" s="43"/>
      <c r="I29" s="43"/>
      <c r="J29" s="46"/>
    </row>
    <row r="30" spans="2:10" ht="27" customHeight="1" x14ac:dyDescent="0.2">
      <c r="B30" s="45" t="s">
        <v>54</v>
      </c>
      <c r="C30" s="47"/>
      <c r="D30" s="47"/>
      <c r="E30" s="47"/>
      <c r="F30" s="43"/>
      <c r="G30" s="43"/>
      <c r="H30" s="43"/>
      <c r="I30" s="43"/>
    </row>
    <row r="32" spans="2:10" s="50" customFormat="1" x14ac:dyDescent="0.2">
      <c r="B32" s="48"/>
      <c r="C32" s="48"/>
      <c r="D32" s="48"/>
      <c r="E32" s="48"/>
      <c r="F32" s="48"/>
      <c r="G32" s="48"/>
      <c r="H32" s="48"/>
      <c r="I32" s="48"/>
      <c r="J32" s="49"/>
    </row>
    <row r="33" spans="2:10" x14ac:dyDescent="0.2">
      <c r="B33" s="98"/>
      <c r="C33" s="98"/>
      <c r="D33" s="98"/>
      <c r="E33" s="98"/>
      <c r="F33" s="98"/>
      <c r="G33" s="98"/>
      <c r="H33" s="98"/>
      <c r="I33" s="98"/>
      <c r="J33" s="51"/>
    </row>
    <row r="34" spans="2:10" s="52" customFormat="1" ht="26.25" x14ac:dyDescent="0.2">
      <c r="B34" s="70" t="s">
        <v>47</v>
      </c>
      <c r="C34" s="70"/>
      <c r="D34" s="70"/>
      <c r="E34" s="70"/>
      <c r="F34" s="70"/>
      <c r="G34" s="70"/>
      <c r="H34" s="70"/>
      <c r="I34" s="46"/>
      <c r="J34" s="46"/>
    </row>
    <row r="35" spans="2:10" s="52" customFormat="1" x14ac:dyDescent="0.2">
      <c r="B35" s="53"/>
      <c r="C35" s="53"/>
      <c r="D35" s="53"/>
      <c r="E35" s="53"/>
      <c r="F35" s="53"/>
      <c r="G35" s="46"/>
      <c r="H35" s="46"/>
      <c r="I35" s="46"/>
      <c r="J35" s="46"/>
    </row>
    <row r="36" spans="2:10" s="52" customFormat="1" x14ac:dyDescent="0.2">
      <c r="B36" s="53"/>
      <c r="C36" s="53"/>
      <c r="D36" s="53"/>
      <c r="E36" s="53"/>
      <c r="F36" s="53"/>
      <c r="G36" s="54"/>
      <c r="H36" s="46"/>
      <c r="I36" s="54"/>
      <c r="J36" s="46"/>
    </row>
    <row r="37" spans="2:10" s="52" customFormat="1" ht="26.25" x14ac:dyDescent="0.4">
      <c r="B37" s="101" t="s">
        <v>4</v>
      </c>
      <c r="C37" s="102"/>
      <c r="D37" s="55"/>
      <c r="E37" s="56" t="s">
        <v>48</v>
      </c>
      <c r="G37" s="54"/>
      <c r="H37" s="46"/>
      <c r="I37" s="54"/>
      <c r="J37" s="46"/>
    </row>
    <row r="38" spans="2:10" s="59" customFormat="1" ht="45.75" customHeight="1" x14ac:dyDescent="0.2">
      <c r="B38" s="100" t="s">
        <v>30</v>
      </c>
      <c r="C38" s="100"/>
      <c r="D38" s="57"/>
      <c r="E38" s="58">
        <v>384.61</v>
      </c>
      <c r="J38" s="60"/>
    </row>
    <row r="39" spans="2:10" s="59" customFormat="1" ht="51" customHeight="1" x14ac:dyDescent="0.2">
      <c r="B39" s="100" t="s">
        <v>50</v>
      </c>
      <c r="C39" s="100"/>
      <c r="D39" s="57"/>
      <c r="E39" s="58">
        <v>170.94</v>
      </c>
      <c r="J39" s="60"/>
    </row>
    <row r="40" spans="2:10" s="59" customFormat="1" ht="18.75" customHeight="1" x14ac:dyDescent="0.2">
      <c r="B40" s="100" t="s">
        <v>31</v>
      </c>
      <c r="C40" s="100"/>
      <c r="D40" s="104"/>
      <c r="E40" s="100">
        <v>85.47</v>
      </c>
      <c r="J40" s="60"/>
    </row>
    <row r="41" spans="2:10" s="59" customFormat="1" ht="18.75" customHeight="1" x14ac:dyDescent="0.2">
      <c r="B41" s="100"/>
      <c r="C41" s="100"/>
      <c r="D41" s="105"/>
      <c r="E41" s="100"/>
      <c r="J41" s="60"/>
    </row>
    <row r="42" spans="2:10" s="59" customFormat="1" ht="18.75" customHeight="1" x14ac:dyDescent="0.2">
      <c r="B42" s="100"/>
      <c r="C42" s="100"/>
      <c r="D42" s="106"/>
      <c r="E42" s="100"/>
      <c r="J42" s="60"/>
    </row>
    <row r="43" spans="2:10" s="59" customFormat="1" ht="23.25" x14ac:dyDescent="0.2">
      <c r="B43" s="100" t="s">
        <v>32</v>
      </c>
      <c r="C43" s="100"/>
      <c r="D43" s="104"/>
      <c r="E43" s="58" t="s">
        <v>33</v>
      </c>
      <c r="J43" s="60"/>
    </row>
    <row r="44" spans="2:10" s="59" customFormat="1" ht="69.75" x14ac:dyDescent="0.2">
      <c r="B44" s="100"/>
      <c r="C44" s="100"/>
      <c r="D44" s="106"/>
      <c r="E44" s="58" t="s">
        <v>34</v>
      </c>
      <c r="J44" s="60"/>
    </row>
    <row r="45" spans="2:10" s="59" customFormat="1" ht="27.75" customHeight="1" x14ac:dyDescent="0.2">
      <c r="B45" s="100" t="s">
        <v>35</v>
      </c>
      <c r="C45" s="100"/>
      <c r="D45" s="57" t="s">
        <v>37</v>
      </c>
      <c r="E45" s="100" t="s">
        <v>49</v>
      </c>
      <c r="J45" s="60"/>
    </row>
    <row r="46" spans="2:10" s="59" customFormat="1" ht="147" customHeight="1" x14ac:dyDescent="0.2">
      <c r="B46" s="100" t="s">
        <v>36</v>
      </c>
      <c r="C46" s="100"/>
      <c r="D46" s="57"/>
      <c r="E46" s="100"/>
      <c r="J46" s="60"/>
    </row>
    <row r="47" spans="2:10" s="59" customFormat="1" ht="60.75" customHeight="1" x14ac:dyDescent="0.2">
      <c r="B47" s="100" t="s">
        <v>51</v>
      </c>
      <c r="C47" s="100"/>
      <c r="D47" s="104"/>
      <c r="E47" s="107" t="s">
        <v>39</v>
      </c>
      <c r="J47" s="60"/>
    </row>
    <row r="48" spans="2:10" s="59" customFormat="1" ht="131.25" customHeight="1" x14ac:dyDescent="0.2">
      <c r="B48" s="100" t="s">
        <v>52</v>
      </c>
      <c r="C48" s="100"/>
      <c r="D48" s="105"/>
      <c r="E48" s="107"/>
      <c r="J48" s="60"/>
    </row>
    <row r="49" spans="2:10" s="59" customFormat="1" ht="48" customHeight="1" x14ac:dyDescent="0.2">
      <c r="B49" s="100" t="s">
        <v>38</v>
      </c>
      <c r="C49" s="100"/>
      <c r="D49" s="106"/>
      <c r="E49" s="107"/>
      <c r="J49" s="60"/>
    </row>
    <row r="50" spans="2:10" s="59" customFormat="1" ht="109.5" customHeight="1" x14ac:dyDescent="0.2">
      <c r="B50" s="100" t="s">
        <v>40</v>
      </c>
      <c r="C50" s="100"/>
      <c r="D50" s="57"/>
      <c r="E50" s="65" t="s">
        <v>68</v>
      </c>
      <c r="J50" s="60"/>
    </row>
    <row r="51" spans="2:10" s="59" customFormat="1" ht="30" customHeight="1" x14ac:dyDescent="0.2">
      <c r="B51" s="100" t="s">
        <v>41</v>
      </c>
      <c r="C51" s="100"/>
      <c r="D51" s="57"/>
      <c r="E51" s="58" t="s">
        <v>39</v>
      </c>
      <c r="J51" s="60"/>
    </row>
    <row r="52" spans="2:10" s="59" customFormat="1" ht="84.75" customHeight="1" x14ac:dyDescent="0.2">
      <c r="B52" s="100" t="s">
        <v>42</v>
      </c>
      <c r="C52" s="100"/>
      <c r="D52" s="57"/>
      <c r="E52" s="66" t="s">
        <v>69</v>
      </c>
      <c r="J52" s="60"/>
    </row>
    <row r="53" spans="2:10" s="59" customFormat="1" ht="43.5" customHeight="1" x14ac:dyDescent="0.2">
      <c r="B53" s="61" t="s">
        <v>25</v>
      </c>
      <c r="C53" s="103" t="s">
        <v>24</v>
      </c>
      <c r="D53" s="103"/>
      <c r="E53" s="103"/>
      <c r="J53" s="60"/>
    </row>
    <row r="54" spans="2:10" x14ac:dyDescent="0.2">
      <c r="E54" s="15"/>
    </row>
    <row r="55" spans="2:10" ht="46.5" customHeight="1" x14ac:dyDescent="0.2">
      <c r="B55" s="45" t="s">
        <v>53</v>
      </c>
      <c r="C55" s="45"/>
      <c r="D55" s="62"/>
      <c r="E55" s="62"/>
    </row>
    <row r="56" spans="2:10" ht="23.25" x14ac:dyDescent="0.35">
      <c r="B56" s="45" t="s">
        <v>64</v>
      </c>
      <c r="C56" s="14"/>
      <c r="D56" s="63"/>
      <c r="E56" s="64"/>
    </row>
    <row r="58" spans="2:10" x14ac:dyDescent="0.2">
      <c r="C58" s="14"/>
      <c r="D58" s="14"/>
    </row>
  </sheetData>
  <sheetProtection algorithmName="SHA-512" hashValue="H11dDC+OZ8XySkg0EFg1wbW+Vtml+Vy2/8YkQ9MGRc9X2DAS35hST7bIwAaYTd03mOZcJaxPf6DASro/BsxziA==" saltValue="jyYjNh/+8+CVINhuBByHLg==" spinCount="100000" sheet="1" objects="1" scenarios="1"/>
  <mergeCells count="37">
    <mergeCell ref="C53:E53"/>
    <mergeCell ref="B9:B14"/>
    <mergeCell ref="B51:C51"/>
    <mergeCell ref="B52:C52"/>
    <mergeCell ref="D47:D49"/>
    <mergeCell ref="D40:D42"/>
    <mergeCell ref="D43:D44"/>
    <mergeCell ref="B38:C38"/>
    <mergeCell ref="B39:C39"/>
    <mergeCell ref="B40:C42"/>
    <mergeCell ref="B43:C44"/>
    <mergeCell ref="B45:C45"/>
    <mergeCell ref="E45:E46"/>
    <mergeCell ref="E47:E49"/>
    <mergeCell ref="B46:C46"/>
    <mergeCell ref="B47:C47"/>
    <mergeCell ref="B48:C48"/>
    <mergeCell ref="B49:C49"/>
    <mergeCell ref="B50:C50"/>
    <mergeCell ref="E40:E42"/>
    <mergeCell ref="B37:C37"/>
    <mergeCell ref="B34:H34"/>
    <mergeCell ref="B20:B24"/>
    <mergeCell ref="B2:I2"/>
    <mergeCell ref="B4:I4"/>
    <mergeCell ref="B6:B8"/>
    <mergeCell ref="C9:C14"/>
    <mergeCell ref="B15:B19"/>
    <mergeCell ref="D10:D12"/>
    <mergeCell ref="C6:D6"/>
    <mergeCell ref="C7:D7"/>
    <mergeCell ref="C8:D8"/>
    <mergeCell ref="B25:C25"/>
    <mergeCell ref="E25:H25"/>
    <mergeCell ref="C27:E27"/>
    <mergeCell ref="B33:I33"/>
    <mergeCell ref="C28:E28"/>
  </mergeCells>
  <pageMargins left="0.70866141732283472" right="0.31496062992125984" top="0.74803149606299213" bottom="0.74803149606299213" header="0.31496062992125984" footer="0.31496062992125984"/>
  <pageSetup paperSize="9" scale="55" fitToHeight="0" orientation="portrait" r:id="rId1"/>
  <headerFooter>
    <oddFooter>&amp;L
&amp;Cעמוד &amp;P</oddFooter>
  </headerFooter>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Tender" ma:contentTypeID="0x010100C7A04CA49BDE5843B935898E06AF54B5004B9E3866684A8A40AFE765CB6B566A8A" ma:contentTypeVersion="87" ma:contentTypeDescription="" ma:contentTypeScope="" ma:versionID="57c79936ef0b7956ad7d33e7d9636487">
  <xsd:schema xmlns:xsd="http://www.w3.org/2001/XMLSchema" xmlns:xs="http://www.w3.org/2001/XMLSchema" xmlns:p="http://schemas.microsoft.com/office/2006/metadata/properties" xmlns:ns2="d5ea2d81-b243-4806-8b93-2475ba1f09c8" xmlns:ns3="8d96d94c-34b9-49dc-9e8f-834c709cf19a" targetNamespace="http://schemas.microsoft.com/office/2006/metadata/properties" ma:root="true" ma:fieldsID="09ab5e96533929b7867d43d0fa148d05" ns2:_="" ns3:_="">
    <xsd:import namespace="d5ea2d81-b243-4806-8b93-2475ba1f09c8"/>
    <xsd:import namespace="8d96d94c-34b9-49dc-9e8f-834c709cf19a"/>
    <xsd:element name="properties">
      <xsd:complexType>
        <xsd:sequence>
          <xsd:element name="documentManagement">
            <xsd:complexType>
              <xsd:all>
                <xsd:element ref="ns2:Discussion" minOccurs="0"/>
                <xsd:element ref="ns2:PublishedOnSite" minOccurs="0"/>
                <xsd:element ref="ns3:AutoComplete" minOccurs="0"/>
                <xsd:element ref="ns2:CODE" minOccurs="0"/>
                <xsd:element ref="ns2:COMMITTEE1" minOccurs="0"/>
                <xsd:element ref="ns2:COMMITTEE2" minOccurs="0"/>
                <xsd:element ref="ns2:connect_to" minOccurs="0"/>
                <xsd:element ref="ns2:note" minOccurs="0"/>
                <xsd:element ref="ns2:Old_number" minOccurs="0"/>
                <xsd:element ref="ns2:PART_NUMBER" minOccurs="0"/>
                <xsd:element ref="ns2:SAIF" minOccurs="0"/>
                <xsd:element ref="ns2:START_DATE" minOccurs="0"/>
                <xsd:element ref="ns2:TENDER_CATEGORY" minOccurs="0"/>
                <xsd:element ref="ns2:TENDER_NAME" minOccurs="0"/>
                <xsd:element ref="ns2:TENDER_NUMBER" minOccurs="0"/>
                <xsd:element ref="ns2:TENDER_PTOR" minOccurs="0"/>
                <xsd:element ref="ns2:TENDER_TYPE" minOccurs="0"/>
                <xsd:element ref="ns2:UNIT" minOccurs="0"/>
                <xsd:element ref="ns2:UNIT_HEAD" minOccurs="0"/>
                <xsd:element ref="ns2:YEAR" minOccurs="0"/>
                <xsd:element ref="ns2:a24e71d063e948c895d2e7b7a2605657" minOccurs="0"/>
                <xsd:element ref="ns2:TaxCatchAll" minOccurs="0"/>
                <xsd:element ref="ns2:TaxCatchAllLabel" minOccurs="0"/>
                <xsd:element ref="ns2:REQUESTER" minOccurs="0"/>
                <xsd:element ref="ns2:status" minOccurs="0"/>
                <xsd:element ref="ns2:DocLinksHtml" minOccurs="0"/>
                <xsd:element ref="ns3:_x05d3__x05d9__x05d5__x05df__x003a__x05e7__x05d5__x05d3__x0020__x05d3__x05d9__x05d5__x05df_" minOccurs="0"/>
                <xsd:element ref="ns3:_x05d3__x05d9__x05d5__x05df__x003a__x05e1__x05d5__x05d2__x0020__x05d5__x05e2__x05d3__x05d4__x0020__x05dc__x05d3__x05d9__x05d5__x05df_" minOccurs="0"/>
                <xsd:element ref="ns3:_x05d3__x05d9__x05d5__x05df__x003a__x05ea__x05d0__x05e8__x05d9__x05da__x0020__x05d3__x05d9__x05d5__x05df_" minOccurs="0"/>
                <xsd:element ref="ns2:DeletedTEXT" minOccurs="0"/>
                <xsd:element ref="ns2:ActiveTEXT" minOccurs="0"/>
                <xsd:element ref="ns2:rakaz_userid" minOccurs="0"/>
                <xsd:element ref="ns2:Refer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a2d81-b243-4806-8b93-2475ba1f09c8" elementFormDefault="qualified">
    <xsd:import namespace="http://schemas.microsoft.com/office/2006/documentManagement/types"/>
    <xsd:import namespace="http://schemas.microsoft.com/office/infopath/2007/PartnerControls"/>
    <xsd:element name="Discussion" ma:index="2" nillable="true" ma:displayName="דיון" ma:list="{3957f8e4-a19a-4f03-b502-5d7cbcbf5171}" ma:internalName="Discussion" ma:showField="Title" ma:web="d5ea2d81-b243-4806-8b93-2475ba1f09c8">
      <xsd:simpleType>
        <xsd:restriction base="dms:Lookup"/>
      </xsd:simpleType>
    </xsd:element>
    <xsd:element name="PublishedOnSite" ma:index="3" nillable="true" ma:displayName="פורסם באתר" ma:default="0" ma:internalName="PublishedOnSite">
      <xsd:simpleType>
        <xsd:restriction base="dms:Boolean"/>
      </xsd:simpleType>
    </xsd:element>
    <xsd:element name="CODE" ma:index="7" nillable="true" ma:displayName="קוד הליך" ma:hidden="true" ma:internalName="CODE" ma:readOnly="false" ma:percentage="FALSE">
      <xsd:simpleType>
        <xsd:restriction base="dms:Number"/>
      </xsd:simpleType>
    </xsd:element>
    <xsd:element name="COMMITTEE1" ma:index="8" nillable="true" ma:displayName="סוג ועדה" ma:hidden="true" ma:internalName="COMMITTEE1" ma:readOnly="false">
      <xsd:simpleType>
        <xsd:restriction base="dms:Text">
          <xsd:maxLength value="255"/>
        </xsd:restriction>
      </xsd:simpleType>
    </xsd:element>
    <xsd:element name="COMMITTEE2" ma:index="9" nillable="true" ma:displayName="ועדה נוספת" ma:hidden="true" ma:internalName="COMMITTEE2" ma:readOnly="false">
      <xsd:simpleType>
        <xsd:restriction base="dms:Text">
          <xsd:maxLength value="255"/>
        </xsd:restriction>
      </xsd:simpleType>
    </xsd:element>
    <xsd:element name="connect_to" ma:index="10" nillable="true" ma:displayName="קוד הליך מקושר" ma:hidden="true" ma:internalName="connect_to" ma:readOnly="false">
      <xsd:simpleType>
        <xsd:restriction base="dms:Text">
          <xsd:maxLength value="255"/>
        </xsd:restriction>
      </xsd:simpleType>
    </xsd:element>
    <xsd:element name="note" ma:index="12" nillable="true" ma:displayName="הערות לסטטוס" ma:hidden="true" ma:internalName="note" ma:readOnly="false">
      <xsd:simpleType>
        <xsd:restriction base="dms:Note"/>
      </xsd:simpleType>
    </xsd:element>
    <xsd:element name="Old_number" ma:index="13" nillable="true" ma:displayName="מספר ישן" ma:hidden="true" ma:internalName="Old_number" ma:readOnly="false">
      <xsd:simpleType>
        <xsd:restriction base="dms:Text">
          <xsd:maxLength value="255"/>
        </xsd:restriction>
      </xsd:simpleType>
    </xsd:element>
    <xsd:element name="PART_NUMBER" ma:index="14" nillable="true" ma:displayName="מספר הליך ללא שנה" ma:hidden="true" ma:internalName="PART_NUMBER" ma:readOnly="false">
      <xsd:simpleType>
        <xsd:restriction base="dms:Text">
          <xsd:maxLength value="255"/>
        </xsd:restriction>
      </xsd:simpleType>
    </xsd:element>
    <xsd:element name="SAIF" ma:index="16" nillable="true" ma:displayName="סעיף בתקנות" ma:hidden="true" ma:internalName="SAIF" ma:readOnly="false">
      <xsd:simpleType>
        <xsd:restriction base="dms:Text">
          <xsd:maxLength value="255"/>
        </xsd:restriction>
      </xsd:simpleType>
    </xsd:element>
    <xsd:element name="START_DATE" ma:index="17" nillable="true" ma:displayName="תאריך תחילת המכרז" ma:format="DateOnly" ma:hidden="true" ma:internalName="START_DATE" ma:readOnly="false">
      <xsd:simpleType>
        <xsd:restriction base="dms:DateTime"/>
      </xsd:simpleType>
    </xsd:element>
    <xsd:element name="TENDER_CATEGORY" ma:index="18" nillable="true" ma:displayName="סוג הליך" ma:hidden="true" ma:internalName="TENDER_CATEGORY" ma:readOnly="false">
      <xsd:simpleType>
        <xsd:restriction base="dms:Text">
          <xsd:maxLength value="255"/>
        </xsd:restriction>
      </xsd:simpleType>
    </xsd:element>
    <xsd:element name="TENDER_NAME" ma:index="19" nillable="true" ma:displayName="שם הליך" ma:hidden="true" ma:indexed="true" ma:internalName="TENDER_NAME" ma:readOnly="false">
      <xsd:simpleType>
        <xsd:restriction base="dms:Text">
          <xsd:maxLength value="255"/>
        </xsd:restriction>
      </xsd:simpleType>
    </xsd:element>
    <xsd:element name="TENDER_NUMBER" ma:index="20" nillable="true" ma:displayName="מספר הליך" ma:hidden="true" ma:internalName="TENDER_NUMBER" ma:readOnly="false">
      <xsd:simpleType>
        <xsd:restriction base="dms:Text">
          <xsd:maxLength value="255"/>
        </xsd:restriction>
      </xsd:simpleType>
    </xsd:element>
    <xsd:element name="TENDER_PTOR" ma:index="21" nillable="true" ma:displayName="עילת פטור" ma:hidden="true" ma:internalName="TENDER_PTOR" ma:readOnly="false">
      <xsd:simpleType>
        <xsd:restriction base="dms:Text">
          <xsd:maxLength value="255"/>
        </xsd:restriction>
      </xsd:simpleType>
    </xsd:element>
    <xsd:element name="TENDER_TYPE" ma:index="22" nillable="true" ma:displayName="סוג מכרז" ma:hidden="true" ma:internalName="TENDER_TYPE" ma:readOnly="false">
      <xsd:simpleType>
        <xsd:restriction base="dms:Text">
          <xsd:maxLength value="255"/>
        </xsd:restriction>
      </xsd:simpleType>
    </xsd:element>
    <xsd:element name="UNIT" ma:index="23" nillable="true" ma:displayName="יחידה" ma:hidden="true" ma:internalName="UNIT" ma:readOnly="false">
      <xsd:simpleType>
        <xsd:restriction base="dms:Text">
          <xsd:maxLength value="255"/>
        </xsd:restriction>
      </xsd:simpleType>
    </xsd:element>
    <xsd:element name="UNIT_HEAD" ma:index="24" nillable="true" ma:displayName="ראש יחידה" ma:hidden="true" ma:internalName="UNIT_HEAD" ma:readOnly="false">
      <xsd:simpleType>
        <xsd:restriction base="dms:Text">
          <xsd:maxLength value="255"/>
        </xsd:restriction>
      </xsd:simpleType>
    </xsd:element>
    <xsd:element name="YEAR" ma:index="25" nillable="true" ma:displayName="שנה" ma:hidden="true" ma:internalName="YEAR" ma:readOnly="false">
      <xsd:simpleType>
        <xsd:restriction base="dms:Text">
          <xsd:maxLength value="255"/>
        </xsd:restriction>
      </xsd:simpleType>
    </xsd:element>
    <xsd:element name="a24e71d063e948c895d2e7b7a2605657" ma:index="26" ma:taxonomy="true" ma:internalName="a24e71d063e948c895d2e7b7a2605657" ma:taxonomyFieldName="FILETYPE" ma:displayName="סוג מסמך" ma:readOnly="false" ma:default="" ma:fieldId="{a24e71d0-63e9-48c8-95d2-e7b7a2605657}" ma:taxonomyMulti="true" ma:sspId="2422ed56-ec70-4d0f-b166-e3fdee469587" ma:termSetId="7a973535-9749-4ddc-9ad5-d1b85bc4a403"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fd73f973-bfa1-4ab6-b6a0-1936f27b8e24}" ma:internalName="TaxCatchAll" ma:showField="CatchAllData"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fd73f973-bfa1-4ab6-b6a0-1936f27b8e24}" ma:internalName="TaxCatchAllLabel" ma:readOnly="true" ma:showField="CatchAllDataLabel" ma:web="d5ea2d81-b243-4806-8b93-2475ba1f09c8">
      <xsd:complexType>
        <xsd:complexContent>
          <xsd:extension base="dms:MultiChoiceLookup">
            <xsd:sequence>
              <xsd:element name="Value" type="dms:Lookup" maxOccurs="unbounded" minOccurs="0" nillable="true"/>
            </xsd:sequence>
          </xsd:extension>
        </xsd:complexContent>
      </xsd:complexType>
    </xsd:element>
    <xsd:element name="REQUESTER" ma:index="30" nillable="true" ma:displayName="יזם" ma:hidden="true" ma:internalName="REQUESTER" ma:readOnly="false">
      <xsd:simpleType>
        <xsd:restriction base="dms:Text">
          <xsd:maxLength value="255"/>
        </xsd:restriction>
      </xsd:simpleType>
    </xsd:element>
    <xsd:element name="status" ma:index="31" nillable="true" ma:displayName="סטטוס" ma:hidden="true" ma:internalName="status" ma:readOnly="false">
      <xsd:simpleType>
        <xsd:restriction base="dms:Text">
          <xsd:maxLength value="255"/>
        </xsd:restriction>
      </xsd:simpleType>
    </xsd:element>
    <xsd:element name="DocLinksHtml" ma:index="33" nillable="true" ma:displayName="מסמך משותף להליכים" ma:hidden="true" ma:internalName="DocLinksHtml" ma:readOnly="false">
      <xsd:simpleType>
        <xsd:restriction base="dms:Unknown"/>
      </xsd:simpleType>
    </xsd:element>
    <xsd:element name="DeletedTEXT" ma:index="38" nillable="true" ma:displayName="נמחק" ma:default="לא נמחק" ma:format="Dropdown" ma:hidden="true" ma:internalName="DeletedTEXT" ma:readOnly="false">
      <xsd:simpleType>
        <xsd:restriction base="dms:Choice">
          <xsd:enumeration value="נמחק"/>
          <xsd:enumeration value="לא נמחק"/>
        </xsd:restriction>
      </xsd:simpleType>
    </xsd:element>
    <xsd:element name="ActiveTEXT" ma:index="39" nillable="true" ma:displayName="פעיל" ma:default="פעיל" ma:format="Dropdown" ma:hidden="true" ma:internalName="ActiveTEXT" ma:readOnly="false">
      <xsd:simpleType>
        <xsd:restriction base="dms:Choice">
          <xsd:enumeration value="פעיל"/>
          <xsd:enumeration value="לא פעיל"/>
        </xsd:restriction>
      </xsd:simpleType>
    </xsd:element>
    <xsd:element name="rakaz_userid" ma:index="40" nillable="true" ma:displayName="רכז אחראי" ma:hidden="true" ma:list="UserInfo" ma:SharePointGroup="0" ma:internalName="rakaz_useri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ferents" ma:index="41" nillable="true" ma:displayName="רפרנטים" ma:hidden="true" ma:list="UserInfo" ma:SharePointGroup="0" ma:internalName="Referent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d96d94c-34b9-49dc-9e8f-834c709cf19a" elementFormDefault="qualified">
    <xsd:import namespace="http://schemas.microsoft.com/office/2006/documentManagement/types"/>
    <xsd:import namespace="http://schemas.microsoft.com/office/infopath/2007/PartnerControls"/>
    <xsd:element name="AutoComplete" ma:index="5" nillable="true" ma:displayName="AutoComplete" ma:internalName="AutoComplete">
      <xsd:simpleType>
        <xsd:restriction base="dms:Text">
          <xsd:maxLength value="255"/>
        </xsd:restriction>
      </xsd:simpleType>
    </xsd:element>
    <xsd:element name="_x05d3__x05d9__x05d5__x05df__x003a__x05e7__x05d5__x05d3__x0020__x05d3__x05d9__x05d5__x05df_" ma:index="35" nillable="true" ma:displayName="קוד דיון" ma:list="{3957f8e4-a19a-4f03-b502-5d7cbcbf5171}" ma:internalName="_x05d3__x05d9__x05d5__x05df__x003a__x05e7__x05d5__x05d3__x0020__x05d3__x05d9__x05d5__x05df_" ma:readOnly="true" ma:showField="CODE" ma:web="d5ea2d81-b243-4806-8b93-2475ba1f09c8">
      <xsd:simpleType>
        <xsd:restriction base="dms:Lookup"/>
      </xsd:simpleType>
    </xsd:element>
    <xsd:element name="_x05d3__x05d9__x05d5__x05df__x003a__x05e1__x05d5__x05d2__x0020__x05d5__x05e2__x05d3__x05d4__x0020__x05dc__x05d3__x05d9__x05d5__x05df_" ma:index="36" nillable="true" ma:displayName="סוג ועדה לדיון" ma:list="{3957f8e4-a19a-4f03-b502-5d7cbcbf5171}" ma:internalName="_x05d3__x05d9__x05d5__x05df__x003a__x05e1__x05d5__x05d2__x0020__x05d5__x05e2__x05d3__x05d4__x0020__x05dc__x05d3__x05d9__x05d5__x05df_" ma:readOnly="true" ma:showField="COMM" ma:web="d5ea2d81-b243-4806-8b93-2475ba1f09c8">
      <xsd:simpleType>
        <xsd:restriction base="dms:Lookup"/>
      </xsd:simpleType>
    </xsd:element>
    <xsd:element name="_x05d3__x05d9__x05d5__x05df__x003a__x05ea__x05d0__x05e8__x05d9__x05da__x0020__x05d3__x05d9__x05d5__x05df_" ma:index="37" nillable="true" ma:displayName="תאריך דיון" ma:list="{3957f8e4-a19a-4f03-b502-5d7cbcbf5171}" ma:internalName="_x05d3__x05d9__x05d5__x05df__x003a__x05ea__x05d0__x05e8__x05d9__x05da__x0020__x05d3__x05d9__x05d5__x05df_" ma:readOnly="true" ma:showField="meet_Date" ma:web="d5ea2d81-b243-4806-8b93-2475ba1f09c8">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d5ea2d81-b243-4806-8b93-2475ba1f09c8">מכרז בהכנה</status>
    <Discussion xmlns="d5ea2d81-b243-4806-8b93-2475ba1f09c8" xsi:nil="true"/>
    <TENDER_CATEGORY xmlns="d5ea2d81-b243-4806-8b93-2475ba1f09c8">מכרז</TENDER_CATEGORY>
    <Old_number xmlns="d5ea2d81-b243-4806-8b93-2475ba1f09c8" xsi:nil="true"/>
    <DeletedTEXT xmlns="d5ea2d81-b243-4806-8b93-2475ba1f09c8">לא נמחק</DeletedTEXT>
    <REQUESTER xmlns="d5ea2d81-b243-4806-8b93-2475ba1f09c8" xsi:nil="true"/>
    <CODE xmlns="d5ea2d81-b243-4806-8b93-2475ba1f09c8">1018</CODE>
    <COMMITTEE1 xmlns="d5ea2d81-b243-4806-8b93-2475ba1f09c8">ועדת המכרזים העליונה</COMMITTEE1>
    <note xmlns="d5ea2d81-b243-4806-8b93-2475ba1f09c8">מסמכי מכרז + הצעת מחיר + מפרט נשלחו לרוני ולגורמים המקצועיים להשלמת הטיפול בהם (1.12). יובאו לאישור בועדה 14.12. </note>
    <START_DATE xmlns="d5ea2d81-b243-4806-8b93-2475ba1f09c8">2015-06-28T21:06:00+00:00</START_DATE>
    <AutoComplete xmlns="8d96d94c-34b9-49dc-9e8f-834c709cf19a" xsi:nil="true"/>
    <PART_NUMBER xmlns="d5ea2d81-b243-4806-8b93-2475ba1f09c8">126</PART_NUMBER>
    <TENDER_TYPE xmlns="d5ea2d81-b243-4806-8b93-2475ba1f09c8">מכרז פומבי</TENDER_TYPE>
    <COMMITTEE2 xmlns="d5ea2d81-b243-4806-8b93-2475ba1f09c8" xsi:nil="true"/>
    <UNIT_HEAD xmlns="d5ea2d81-b243-4806-8b93-2475ba1f09c8">בורשטיין יגאל</UNIT_HEAD>
    <rakaz_userid xmlns="d5ea2d81-b243-4806-8b93-2475ba1f09c8">
      <UserInfo>
        <DisplayName>Lena Bohrer</DisplayName>
        <AccountId>40</AccountId>
        <AccountType/>
      </UserInfo>
    </rakaz_userid>
    <TaxCatchAll xmlns="d5ea2d81-b243-4806-8b93-2475ba1f09c8">
      <Value>73</Value>
    </TaxCatchAll>
    <Referents xmlns="d5ea2d81-b243-4806-8b93-2475ba1f09c8">
      <UserInfo>
        <DisplayName>Kineret Pereg</DisplayName>
        <AccountId>43</AccountId>
        <AccountType/>
      </UserInfo>
      <UserInfo>
        <DisplayName>Ronny Amir Arazy</DisplayName>
        <AccountId>49</AccountId>
        <AccountType/>
      </UserInfo>
    </Referents>
    <TENDER_PTOR xmlns="d5ea2d81-b243-4806-8b93-2475ba1f09c8" xsi:nil="true"/>
    <connect_to xmlns="d5ea2d81-b243-4806-8b93-2475ba1f09c8" xsi:nil="true"/>
    <YEAR xmlns="d5ea2d81-b243-4806-8b93-2475ba1f09c8">2015</YEAR>
    <DocLinksHtml xmlns="d5ea2d81-b243-4806-8b93-2475ba1f09c8" xsi:nil="true"/>
    <a24e71d063e948c895d2e7b7a2605657 xmlns="d5ea2d81-b243-4806-8b93-2475ba1f09c8">
      <Terms xmlns="http://schemas.microsoft.com/office/infopath/2007/PartnerControls">
        <TermInfo xmlns="http://schemas.microsoft.com/office/infopath/2007/PartnerControls">
          <TermName xmlns="http://schemas.microsoft.com/office/infopath/2007/PartnerControls">מסמכי הכנה</TermName>
          <TermId xmlns="http://schemas.microsoft.com/office/infopath/2007/PartnerControls">34de2e10-481e-4fdc-8ebb-ddd249d97b6a</TermId>
        </TermInfo>
      </Terms>
    </a24e71d063e948c895d2e7b7a2605657>
    <ActiveTEXT xmlns="d5ea2d81-b243-4806-8b93-2475ba1f09c8">פעיל</ActiveTEXT>
    <SAIF xmlns="d5ea2d81-b243-4806-8b93-2475ba1f09c8" xsi:nil="true"/>
    <PublishedOnSite xmlns="d5ea2d81-b243-4806-8b93-2475ba1f09c8" xsi:nil="true"/>
    <TENDER_NUMBER xmlns="d5ea2d81-b243-4806-8b93-2475ba1f09c8">126/2015</TENDER_NUMBER>
    <TENDER_NAME xmlns="d5ea2d81-b243-4806-8b93-2475ba1f09c8">רכישת שירותי רט"ן ואספקת מכשירים סלולאריים </TENDER_NAME>
    <UNIT xmlns="d5ea2d81-b243-4806-8b93-2475ba1f09c8">אגף מערכות מידע</UNIT>
  </documentManagement>
</p:properties>
</file>

<file path=customXml/itemProps1.xml><?xml version="1.0" encoding="utf-8"?>
<ds:datastoreItem xmlns:ds="http://schemas.openxmlformats.org/officeDocument/2006/customXml" ds:itemID="{BF4FC371-5C07-4439-85CA-4180A1DE0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a2d81-b243-4806-8b93-2475ba1f09c8"/>
    <ds:schemaRef ds:uri="8d96d94c-34b9-49dc-9e8f-834c709cf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0EBC7-FAE6-46B2-8FB1-B3C8597929E7}">
  <ds:schemaRefs>
    <ds:schemaRef ds:uri="http://schemas.microsoft.com/sharepoint/v3/contenttype/forms"/>
  </ds:schemaRefs>
</ds:datastoreItem>
</file>

<file path=customXml/itemProps3.xml><?xml version="1.0" encoding="utf-8"?>
<ds:datastoreItem xmlns:ds="http://schemas.openxmlformats.org/officeDocument/2006/customXml" ds:itemID="{607C2E9F-0BDF-4CCD-BD3A-1D6BF0B52A23}">
  <ds:schemaRefs>
    <ds:schemaRef ds:uri="http://www.w3.org/XML/1998/namespace"/>
    <ds:schemaRef ds:uri="d5ea2d81-b243-4806-8b93-2475ba1f09c8"/>
    <ds:schemaRef ds:uri="http://schemas.microsoft.com/office/2006/documentManagement/types"/>
    <ds:schemaRef ds:uri="http://schemas.openxmlformats.org/package/2006/metadata/core-properties"/>
    <ds:schemaRef ds:uri="http://purl.org/dc/elements/1.1/"/>
    <ds:schemaRef ds:uri="8d96d94c-34b9-49dc-9e8f-834c709cf19a"/>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1</vt:i4>
      </vt:variant>
    </vt:vector>
  </HeadingPairs>
  <TitlesOfParts>
    <vt:vector size="2" baseType="lpstr">
      <vt:lpstr>לשונית הצעת המחיר</vt:lpstr>
      <vt:lpstr>'לשונית הצעת המחיר'!WPrint_Area_W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מכון ויצמן טופס הצעת מחיר</dc:title>
  <dc:creator>Administrator</dc:creator>
  <cp:lastModifiedBy>בועז כרמל</cp:lastModifiedBy>
  <cp:lastPrinted>2019-04-04T12:36:29Z</cp:lastPrinted>
  <dcterms:created xsi:type="dcterms:W3CDTF">2015-09-02T05:58:55Z</dcterms:created>
  <dcterms:modified xsi:type="dcterms:W3CDTF">2019-05-16T05:59:52Z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0x010100C7A04CA49BDE5843B935898E06AF54B5004B9E3866684A8A40AFE765CB6B566A8A</vt:lpwstr>
  </property>
  <property fmtid="{D5CDD505-2E9C-101B-9397-08002B2CF9AE}" pid="3" name="Order">
    <vt:r8>1770200</vt:r8>
  </property>
  <property fmtid="{D5CDD505-2E9C-101B-9397-08002B2CF9AE}" pid="4" name="FILETYPE">
    <vt:lpwstr>73;#מסמכי הכנה|34de2e10-481e-4fdc-8ebb-ddd249d97b6a</vt:lpwstr>
  </property>
  <property fmtid="{D5CDD505-2E9C-101B-9397-08002B2CF9AE}" pid="5" name="_docset_NoMedatataSyncRequired">
    <vt:lpwstr>False</vt:lpwstr>
  </property>
</Properties>
</file>